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896"/>
  </bookViews>
  <sheets>
    <sheet name="2013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'[31]Book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[32]GTH_IS!#REF!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'[31]Deferred tax expense'!$H$18</definedName>
    <definedName name="deferred_tax_liability_beg">'[31]Deferred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[33]XLR_NoRangeSheet!$C$6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'[31]Income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[34]!FORData</definedName>
    <definedName name="ForNeiman">[24]!ForNeiman</definedName>
    <definedName name="frd">#REF!</definedName>
    <definedName name="fundsold">#REF!</definedName>
    <definedName name="fx">'[35]FX rates'!$I$9:$J$374</definedName>
    <definedName name="g">[2]!Combined.-1.12</definedName>
    <definedName name="gazp_report">'[36]Gazprom on SPBEX 300603'!#REF!</definedName>
    <definedName name="GBP">[26]Overdrafts!$D$472</definedName>
    <definedName name="Generalconctruction">'[16]reviewed 02'!#REF!</definedName>
    <definedName name="Ges.Nr.">[37]Gesellschaftsliste!$A$2:$A$154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'[31]Deferred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'[31]Income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'[38]Income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[39]Links!$H:$H</definedName>
    <definedName name="L_AJE_Tot">[39]Links!$G:$G</definedName>
    <definedName name="L_CY_Beg">[39]Links!$F:$F</definedName>
    <definedName name="L_CY_End">[39]Links!$J:$J</definedName>
    <definedName name="L_PY_End">[39]Links!$K:$K</definedName>
    <definedName name="L_RJE_Tot">[39]Links!$I:$I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'[40]Main port 31.12.02'!#REF!</definedName>
    <definedName name="Loans">'[40]Main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[41]Threshhold!$B$3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'[42]K-20'!#REF!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'[43]MUS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[44]baza!$A$6:$B$250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[45]ame32000!$A$70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'[31]Book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[46]XLRpt_TempSheet!$B$13</definedName>
    <definedName name="QDATE_REPDATE">[47]G2TempSheet!$B$4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'[48]recat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[39]Lead!$J$1:$J$24</definedName>
    <definedName name="S_Adjust_GT">#REF!</definedName>
    <definedName name="S_AJE_Tot">#REF!</definedName>
    <definedName name="S_AJE_Tot_Data">[39]Lead!$I$1:$I$24</definedName>
    <definedName name="S_AJE_Tot_GT">#REF!</definedName>
    <definedName name="S_CompNum">#REF!</definedName>
    <definedName name="S_CY_Beg">#REF!</definedName>
    <definedName name="S_CY_Beg_Data">[39]Lead!$F$1:$F$24</definedName>
    <definedName name="S_CY_Beg_GT">#REF!</definedName>
    <definedName name="S_CY_End">#REF!</definedName>
    <definedName name="S_CY_End_Data">[39]Lead!$M$1:$M$24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[39]Lead!$O$1:$O$24</definedName>
    <definedName name="S_PY_End_GT">#REF!</definedName>
    <definedName name="S_RJE_Tot">#REF!</definedName>
    <definedName name="S_RJE_Tot_Data">[39]Lead!$L$1:$L$24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[34]!StartSeller</definedName>
    <definedName name="Stat">[2]!Combined.01.10</definedName>
    <definedName name="statutory_rate">'[31]Income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'[49]Rollfwd 2005'!$E$36</definedName>
    <definedName name="TextRefCopy103">#REF!</definedName>
    <definedName name="TextRefCopy104">'[49]Rollfwd 2005'!$E$37</definedName>
    <definedName name="TextRefCopy105">#REF!</definedName>
    <definedName name="TextRefCopy106">'[49]Rollfwd 2005'!$E$38</definedName>
    <definedName name="TextRefCopy107">#REF!</definedName>
    <definedName name="TextRefCopy108">'[49]Rollfwd 2005'!$E$39</definedName>
    <definedName name="TextRefCopy109">#REF!</definedName>
    <definedName name="TextRefCopy110">'[49]Rollfwd 2005'!$E$40</definedName>
    <definedName name="TextRefCopy111">#REF!</definedName>
    <definedName name="TextRefCopy112">#REF!</definedName>
    <definedName name="TextRefCopy113">'[49]Rollfwd 2005'!$E$41</definedName>
    <definedName name="TextRefCopy114">#REF!</definedName>
    <definedName name="TextRefCopy115">'[49]Rollfwd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[50]Rollforward!#REF!</definedName>
    <definedName name="TextRefCopy123">[51]Rollforward!#REF!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'[52]9154'!#REF!</definedName>
    <definedName name="TextRefCopy139">'[52]9154'!#REF!</definedName>
    <definedName name="TextRefCopy140">'[52]Income&amp;Expenses'!#REF!</definedName>
    <definedName name="TextRefCopy141">#REF!</definedName>
    <definedName name="TextRefCopy142">'[52]Income&amp;Expenses'!#REF!</definedName>
    <definedName name="TextRefCopy143">#REF!</definedName>
    <definedName name="TextRefCopy144">#REF!</definedName>
    <definedName name="TextRefCopy145">'[52]Income&amp;Expenses'!#REF!</definedName>
    <definedName name="TextRefCopy146">#REF!</definedName>
    <definedName name="TextRefCopy147">#REF!</definedName>
    <definedName name="TextRefCopy148">'[52]Income&amp;Expenses'!#REF!</definedName>
    <definedName name="TextRefCopy149">#REF!</definedName>
    <definedName name="TextRefCopy150">'[52]Income&amp;Expenses'!#REF!</definedName>
    <definedName name="TextRefCopy151">#REF!</definedName>
    <definedName name="TextRefCopy152">'[52]Income&amp;Expenses'!#REF!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'[52]Income&amp;Expenses'!#REF!</definedName>
    <definedName name="TextRefCopy160">#REF!</definedName>
    <definedName name="TextRefCopy161">'[52]Income&amp;Expenses'!#REF!</definedName>
    <definedName name="TextRefCopy162">#REF!</definedName>
    <definedName name="TextRefCopy164">#REF!</definedName>
    <definedName name="TextRefCopy166">#REF!</definedName>
    <definedName name="TextRefCopy168">'[52]Income&amp;Expenses'!#REF!</definedName>
    <definedName name="TextRefCopy169">#REF!</definedName>
    <definedName name="TextRefCopy170">#REF!</definedName>
    <definedName name="TextRefCopy171">'[52]Repair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'[52]Income&amp;Expenses'!#REF!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'[49]Rollfwd 2005'!$E$25</definedName>
    <definedName name="TextRefCopy48">[53]Sample!#REF!</definedName>
    <definedName name="TextRefCopy49">#REF!</definedName>
    <definedName name="TextRefCopy50">'[49]Rollfwd 2005'!$E$26</definedName>
    <definedName name="TextRefCopy51">'[49]Rollfwd 2005'!$E$27</definedName>
    <definedName name="TextRefCopy52">#REF!</definedName>
    <definedName name="TextRefCopy53">#REF!</definedName>
    <definedName name="TextRefCopy54">#REF!</definedName>
    <definedName name="TextRefCopy55">'[49]Rollfwd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[54]Test!$C$51</definedName>
    <definedName name="TextRefCopy61">#REF!</definedName>
    <definedName name="TextRefCopy62">'[55]IAS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'[56]Cash test 2005'!$E$10</definedName>
    <definedName name="TextRefCopy69">#REF!</definedName>
    <definedName name="TextRefCopy70">#REF!</definedName>
    <definedName name="TextRefCopy71">'[55]IAS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'[56]Balances with NBA 2005'!$F$17</definedName>
    <definedName name="TextRefCopy80">#REF!</definedName>
    <definedName name="TextRefCopy81">#REF!</definedName>
    <definedName name="TextRefCopy82">[57]Summary!$G$19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'[49]Rollfwd 2005'!$E$28</definedName>
    <definedName name="TextRefCopy88">[57]Summary!$G$22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[58]XLR_NoRangeSheet!$B$6</definedName>
    <definedName name="XLRPARAMS_Category" hidden="1">[58]XLR_NoRangeSheet!$D$6</definedName>
    <definedName name="XLRPARAMS_DateRest" hidden="1">[59]XLR_NoRangeSheet!$C$6</definedName>
    <definedName name="XLRPARAMS_GlavBuh" hidden="1">[60]XLR_NoRangeSheet!$B$6</definedName>
    <definedName name="XLRPARAMS_Ispol" hidden="1">[60]XLR_NoRangeSheet!$E$6</definedName>
    <definedName name="XLRPARAMS_Izn" hidden="1">[61]XLR_NoRangeSheet!$D$6</definedName>
    <definedName name="XLRPARAMS_Ost" hidden="1">[61]XLR_NoRangeSheet!$F$6</definedName>
    <definedName name="XLRPARAMS_OverCost" hidden="1">[61]XLR_NoRangeSheet!$E$6</definedName>
    <definedName name="XLRPARAMS_Param1" hidden="1">[58]XLR_NoRangeSheet!$F$6</definedName>
    <definedName name="XLRPARAMS_Param2" hidden="1">[58]XLR_NoRangeSheet!$G$6</definedName>
    <definedName name="XLRPARAMS_Period" hidden="1">[62]XLR_NoRangeSheet!$C$6</definedName>
    <definedName name="XLRPARAMS_PeriodFrom" hidden="1">[63]XLR_NoRangeSheet!$C$6</definedName>
    <definedName name="XLRPARAMS_PeriodTo" hidden="1">[63]XLR_NoRangeSheet!$D$6</definedName>
    <definedName name="XLRPARAMS_PlanName" hidden="1">[58]XLR_NoRangeSheet!$E$6</definedName>
    <definedName name="xref" hidden="1">18</definedName>
    <definedName name="XREF_COLUMN_1" hidden="1">[64]LS!#REF!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'[65]Comm&amp;Cont'!#REF!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'[65]Income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'[66]Dtax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'[66]Dtax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'[66]Dtax 2009'!#REF!</definedName>
    <definedName name="XRefCopy30Row" hidden="1">#REF!</definedName>
    <definedName name="XRefCopy31" hidden="1">'[66]Dtax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[65]XREF!#REF!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[65]XREF!#REF!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[65]XREF!#REF!</definedName>
    <definedName name="XRefCopy53" hidden="1">#REF!</definedName>
    <definedName name="XRefCopy53Row" hidden="1">#REF!</definedName>
    <definedName name="XRefCopy54" hidden="1">#REF!</definedName>
    <definedName name="XRefCopy54Row" hidden="1">[67]XREF!#REF!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[65]XREF!#REF!</definedName>
    <definedName name="XRefCopy58" hidden="1">#REF!</definedName>
    <definedName name="XRefCopy58Row" hidden="1">[65]XREF!#REF!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[68]XREF!#REF!</definedName>
    <definedName name="XRefCopy63" hidden="1">#REF!</definedName>
    <definedName name="XRefCopy63Row" hidden="1">[68]XREF!#REF!</definedName>
    <definedName name="XRefCopy64" hidden="1">#REF!</definedName>
    <definedName name="XRefCopy64Row" hidden="1">[68]XREF!#REF!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[68]XREF!#REF!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[69]XREF!#REF!</definedName>
    <definedName name="XRefPaste102Row" hidden="1">[69]XREF!#REF!</definedName>
    <definedName name="XRefPaste107Row" hidden="1">[69]XREF!#REF!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[69]XREF!#REF!</definedName>
    <definedName name="XRefPaste15Row" hidden="1">#REF!</definedName>
    <definedName name="XRefPaste16" hidden="1">'[66]Dtax 2009'!#REF!</definedName>
    <definedName name="XRefPaste160" hidden="1">'[69]Loan portfolio as of 31.12.2008'!#REF!</definedName>
    <definedName name="XRefPaste160Row" hidden="1">[69]XREF!#REF!</definedName>
    <definedName name="XRefPaste161Row" hidden="1">[69]XREF!#REF!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[64]LP!#REF!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[70]XREF!#REF!</definedName>
    <definedName name="XRefPaste3" hidden="1">[64]LP!#REF!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[70]XREF!#REF!</definedName>
    <definedName name="XRefPaste4" hidden="1">[64]LP!#REF!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[69]XREF!#REF!</definedName>
    <definedName name="XRefPaste63Row" hidden="1">[69]XREF!#REF!</definedName>
    <definedName name="XRefPaste64Row" hidden="1">[65]XREF!#REF!</definedName>
    <definedName name="XRefPaste66Row" hidden="1">[69]XREF!#REF!</definedName>
    <definedName name="XRefPaste67Row" hidden="1">[69]XREF!#REF!</definedName>
    <definedName name="XRefPaste68Row" hidden="1">[69]XREF!#REF!</definedName>
    <definedName name="XRefPaste69Row" hidden="1">[65]XREF!#REF!</definedName>
    <definedName name="XRefPaste6Row" hidden="1">#REF!</definedName>
    <definedName name="XRefPaste7" hidden="1">#REF!</definedName>
    <definedName name="XRefPaste74Row" hidden="1">[69]XREF!#REF!</definedName>
    <definedName name="XRefPaste75Row" hidden="1">[69]XREF!#REF!</definedName>
    <definedName name="XRefPaste76Row" hidden="1">[69]XREF!#REF!</definedName>
    <definedName name="XRefPaste77Row" hidden="1">[65]XREF!#REF!</definedName>
    <definedName name="XRefPaste79Row" hidden="1">[65]XREF!#REF!</definedName>
    <definedName name="XRefPaste7Row" hidden="1">#REF!</definedName>
    <definedName name="XRefPaste8" hidden="1">#REF!</definedName>
    <definedName name="XRefPaste80Row" hidden="1">[65]XREF!#REF!</definedName>
    <definedName name="XRefPaste82Row" hidden="1">[65]XREF!#REF!</definedName>
    <definedName name="XRefPaste84Row" hidden="1">[65]XREF!#REF!</definedName>
    <definedName name="XRefPaste85Row" hidden="1">[69]XREF!#REF!</definedName>
    <definedName name="XRefPaste86Row" hidden="1">[69]XREF!#REF!</definedName>
    <definedName name="XRefPaste87Row" hidden="1">[69]XREF!#REF!</definedName>
    <definedName name="XRefPaste88Row" hidden="1">[65]XREF!#REF!</definedName>
    <definedName name="XRefPaste89Row" hidden="1">[65]XREF!#REF!</definedName>
    <definedName name="XRefPaste8Row" hidden="1">#REF!</definedName>
    <definedName name="XRefPaste9" hidden="1">#REF!</definedName>
    <definedName name="XRefPaste90Row" hidden="1">[69]XREF!#REF!</definedName>
    <definedName name="XRefPaste92" hidden="1">#REF!</definedName>
    <definedName name="XRefPaste93Row" hidden="1">[69]XREF!#REF!</definedName>
    <definedName name="XRefPaste94Row" hidden="1">[65]XREF!#REF!</definedName>
    <definedName name="XRefPaste95Row" hidden="1">[69]XREF!#REF!</definedName>
    <definedName name="XRefPaste96Row" hidden="1">[65]XREF!#REF!</definedName>
    <definedName name="XRefPaste97Row" hidden="1">[69]XREF!#REF!</definedName>
    <definedName name="XRefPaste98Row" hidden="1">[69]XREF!#REF!</definedName>
    <definedName name="XRefPaste99Row" hidden="1">[69]XREF!#REF!</definedName>
    <definedName name="XRefPaste9Row" hidden="1">#REF!</definedName>
    <definedName name="XRefPasteRangeCount" hidden="1">4</definedName>
    <definedName name="xxxx">#REF!</definedName>
    <definedName name="Yearend">[71]fx!$B$14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[72]!ВводСправочника</definedName>
    <definedName name="Вексель">[73]Векселедатель!$B$1:$B$14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[74]Баланс!$E$6</definedName>
    <definedName name="ДатаТ">[74]Баланс!$C$6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'[75]5,11'!#REF!</definedName>
    <definedName name="к_д">[76]Векселедатель!$F$6:$F$32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[77]workfile!#REF!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[76]Векселедатель!$E$6:$E$32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[72]!Основная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calcChain.xml><?xml version="1.0" encoding="utf-8"?>
<calcChain xmlns="http://schemas.openxmlformats.org/spreadsheetml/2006/main">
  <c r="C107" i="6" l="1"/>
  <c r="AP103" i="6"/>
  <c r="AO103" i="6"/>
  <c r="AP102" i="6"/>
  <c r="AO102" i="6"/>
  <c r="AS102" i="6" s="1"/>
  <c r="AP101" i="6"/>
  <c r="AO101" i="6"/>
  <c r="AS101" i="6" s="1"/>
  <c r="AS100" i="6" s="1"/>
  <c r="AR100" i="6"/>
  <c r="AQ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AR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P97" i="6"/>
  <c r="AO97" i="6"/>
  <c r="AS97" i="6" s="1"/>
  <c r="AP96" i="6"/>
  <c r="AO96" i="6"/>
  <c r="AP95" i="6"/>
  <c r="AO95" i="6"/>
  <c r="AP94" i="6"/>
  <c r="AO94" i="6"/>
  <c r="AS94" i="6" s="1"/>
  <c r="AS93" i="6"/>
  <c r="AP93" i="6"/>
  <c r="AO93" i="6"/>
  <c r="AP92" i="6"/>
  <c r="AO92" i="6"/>
  <c r="AQ92" i="6" s="1"/>
  <c r="AQ98" i="6" s="1"/>
  <c r="AP91" i="6"/>
  <c r="AO91" i="6"/>
  <c r="AS91" i="6" s="1"/>
  <c r="F82" i="6"/>
  <c r="AO81" i="6"/>
  <c r="AP80" i="6"/>
  <c r="AO80" i="6"/>
  <c r="AS80" i="6" s="1"/>
  <c r="AP79" i="6"/>
  <c r="AO79" i="6"/>
  <c r="AQ79" i="6" s="1"/>
  <c r="AP78" i="6"/>
  <c r="AO78" i="6"/>
  <c r="AP77" i="6"/>
  <c r="AO77" i="6"/>
  <c r="AP76" i="6"/>
  <c r="AO76" i="6"/>
  <c r="AP75" i="6"/>
  <c r="AO75" i="6"/>
  <c r="AQ75" i="6" s="1"/>
  <c r="AP74" i="6"/>
  <c r="AO74" i="6"/>
  <c r="AQ74" i="6" s="1"/>
  <c r="AP73" i="6"/>
  <c r="AO73" i="6"/>
  <c r="AQ73" i="6" s="1"/>
  <c r="AS72" i="6"/>
  <c r="AR72" i="6"/>
  <c r="AN72" i="6"/>
  <c r="AM72" i="6"/>
  <c r="AL72" i="6"/>
  <c r="AL82" i="6" s="1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AP71" i="6"/>
  <c r="AO71" i="6"/>
  <c r="AQ71" i="6" s="1"/>
  <c r="AP70" i="6"/>
  <c r="AO70" i="6"/>
  <c r="AQ70" i="6" s="1"/>
  <c r="AS69" i="6"/>
  <c r="AR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J82" i="6" s="1"/>
  <c r="I69" i="6"/>
  <c r="H69" i="6"/>
  <c r="G69" i="6"/>
  <c r="F69" i="6"/>
  <c r="E69" i="6"/>
  <c r="D69" i="6"/>
  <c r="C69" i="6"/>
  <c r="AP68" i="6"/>
  <c r="AO68" i="6"/>
  <c r="AP67" i="6"/>
  <c r="AO67" i="6"/>
  <c r="AP66" i="6"/>
  <c r="AO66" i="6"/>
  <c r="AO65" i="6"/>
  <c r="AS65" i="6" s="1"/>
  <c r="AS64" i="6" s="1"/>
  <c r="AR64" i="6"/>
  <c r="AQ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C64" i="6"/>
  <c r="AO63" i="6"/>
  <c r="AP62" i="6"/>
  <c r="AO62" i="6"/>
  <c r="AP61" i="6"/>
  <c r="AO61" i="6"/>
  <c r="AP60" i="6"/>
  <c r="AO60" i="6"/>
  <c r="AQ60" i="6" s="1"/>
  <c r="AP59" i="6"/>
  <c r="AO59" i="6"/>
  <c r="AQ59" i="6" s="1"/>
  <c r="AO58" i="6"/>
  <c r="AS58" i="6" s="1"/>
  <c r="AP58" i="6"/>
  <c r="AP57" i="6"/>
  <c r="AO57" i="6"/>
  <c r="AS57" i="6" s="1"/>
  <c r="AR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AP47" i="6"/>
  <c r="AO47" i="6"/>
  <c r="AP46" i="6"/>
  <c r="AO46" i="6"/>
  <c r="AS46" i="6" s="1"/>
  <c r="AP45" i="6"/>
  <c r="AO45" i="6"/>
  <c r="AP44" i="6"/>
  <c r="AO44" i="6"/>
  <c r="AP43" i="6"/>
  <c r="AO43" i="6"/>
  <c r="AP42" i="6"/>
  <c r="AO42" i="6"/>
  <c r="AP41" i="6"/>
  <c r="AO41" i="6"/>
  <c r="AQ41" i="6" s="1"/>
  <c r="AQ40" i="6" s="1"/>
  <c r="AS40" i="6"/>
  <c r="AR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AP39" i="6"/>
  <c r="AO39" i="6"/>
  <c r="AP38" i="6"/>
  <c r="AO38" i="6"/>
  <c r="AN37" i="6"/>
  <c r="AP37" i="6" s="1"/>
  <c r="AM37" i="6"/>
  <c r="AO37" i="6" s="1"/>
  <c r="AP36" i="6"/>
  <c r="AO36" i="6"/>
  <c r="AP35" i="6"/>
  <c r="AO35" i="6"/>
  <c r="AS34" i="6"/>
  <c r="AS33" i="6" s="1"/>
  <c r="AR34" i="6"/>
  <c r="AQ34" i="6"/>
  <c r="AQ33" i="6" s="1"/>
  <c r="AN34" i="6"/>
  <c r="AN33" i="6" s="1"/>
  <c r="AM34" i="6"/>
  <c r="AL34" i="6"/>
  <c r="AL33" i="6" s="1"/>
  <c r="AK34" i="6"/>
  <c r="AK33" i="6" s="1"/>
  <c r="AJ34" i="6"/>
  <c r="AJ33" i="6" s="1"/>
  <c r="AI34" i="6"/>
  <c r="AI33" i="6" s="1"/>
  <c r="AH34" i="6"/>
  <c r="AG34" i="6"/>
  <c r="AF34" i="6"/>
  <c r="AE34" i="6"/>
  <c r="AE33" i="6" s="1"/>
  <c r="AD34" i="6"/>
  <c r="AD33" i="6" s="1"/>
  <c r="AC34" i="6"/>
  <c r="AC33" i="6" s="1"/>
  <c r="AB34" i="6"/>
  <c r="AB33" i="6" s="1"/>
  <c r="AA34" i="6"/>
  <c r="AA33" i="6" s="1"/>
  <c r="Z34" i="6"/>
  <c r="Z33" i="6" s="1"/>
  <c r="Y34" i="6"/>
  <c r="Y33" i="6" s="1"/>
  <c r="X34" i="6"/>
  <c r="X33" i="6" s="1"/>
  <c r="W34" i="6"/>
  <c r="W33" i="6" s="1"/>
  <c r="V34" i="6"/>
  <c r="V33" i="6" s="1"/>
  <c r="U34" i="6"/>
  <c r="U33" i="6" s="1"/>
  <c r="T34" i="6"/>
  <c r="T33" i="6" s="1"/>
  <c r="S34" i="6"/>
  <c r="S33" i="6" s="1"/>
  <c r="R34" i="6"/>
  <c r="Q34" i="6"/>
  <c r="P34" i="6"/>
  <c r="P33" i="6" s="1"/>
  <c r="O34" i="6"/>
  <c r="O33" i="6" s="1"/>
  <c r="N34" i="6"/>
  <c r="N33" i="6" s="1"/>
  <c r="M34" i="6"/>
  <c r="M33" i="6" s="1"/>
  <c r="L34" i="6"/>
  <c r="L33" i="6" s="1"/>
  <c r="K34" i="6"/>
  <c r="K33" i="6" s="1"/>
  <c r="J34" i="6"/>
  <c r="J33" i="6" s="1"/>
  <c r="I34" i="6"/>
  <c r="I33" i="6" s="1"/>
  <c r="H34" i="6"/>
  <c r="H33" i="6" s="1"/>
  <c r="G34" i="6"/>
  <c r="G33" i="6" s="1"/>
  <c r="F34" i="6"/>
  <c r="E34" i="6"/>
  <c r="E33" i="6" s="1"/>
  <c r="D34" i="6"/>
  <c r="D33" i="6" s="1"/>
  <c r="C34" i="6"/>
  <c r="C33" i="6" s="1"/>
  <c r="AR33" i="6"/>
  <c r="AH33" i="6"/>
  <c r="AG33" i="6"/>
  <c r="AF33" i="6"/>
  <c r="R33" i="6"/>
  <c r="Q33" i="6"/>
  <c r="AP32" i="6"/>
  <c r="AO32" i="6"/>
  <c r="AP31" i="6"/>
  <c r="AO31" i="6"/>
  <c r="AP30" i="6"/>
  <c r="AO30" i="6"/>
  <c r="AN30" i="6"/>
  <c r="AM30" i="6"/>
  <c r="AP29" i="6"/>
  <c r="AO29" i="6"/>
  <c r="AP28" i="6"/>
  <c r="AO28" i="6"/>
  <c r="AS27" i="6"/>
  <c r="AS26" i="6" s="1"/>
  <c r="AR27" i="6"/>
  <c r="AR26" i="6" s="1"/>
  <c r="AQ27" i="6"/>
  <c r="AN27" i="6"/>
  <c r="AN26" i="6" s="1"/>
  <c r="AM27" i="6"/>
  <c r="AM26" i="6" s="1"/>
  <c r="AL27" i="6"/>
  <c r="AL26" i="6" s="1"/>
  <c r="AK27" i="6"/>
  <c r="AK26" i="6" s="1"/>
  <c r="AJ27" i="6"/>
  <c r="AJ26" i="6" s="1"/>
  <c r="AI27" i="6"/>
  <c r="AI26" i="6" s="1"/>
  <c r="AH27" i="6"/>
  <c r="AH26" i="6" s="1"/>
  <c r="AG27" i="6"/>
  <c r="AG26" i="6" s="1"/>
  <c r="AF27" i="6"/>
  <c r="AF26" i="6" s="1"/>
  <c r="AE27" i="6"/>
  <c r="AE26" i="6" s="1"/>
  <c r="AD27" i="6"/>
  <c r="AD26" i="6" s="1"/>
  <c r="AC27" i="6"/>
  <c r="AC26" i="6" s="1"/>
  <c r="AB27" i="6"/>
  <c r="AB26" i="6" s="1"/>
  <c r="AA27" i="6"/>
  <c r="AA26" i="6" s="1"/>
  <c r="Z27" i="6"/>
  <c r="Z26" i="6" s="1"/>
  <c r="Y27" i="6"/>
  <c r="Y26" i="6" s="1"/>
  <c r="X27" i="6"/>
  <c r="X26" i="6" s="1"/>
  <c r="W27" i="6"/>
  <c r="W26" i="6" s="1"/>
  <c r="V27" i="6"/>
  <c r="V26" i="6" s="1"/>
  <c r="U27" i="6"/>
  <c r="U26" i="6" s="1"/>
  <c r="T27" i="6"/>
  <c r="T26" i="6" s="1"/>
  <c r="S27" i="6"/>
  <c r="S26" i="6" s="1"/>
  <c r="R27" i="6"/>
  <c r="R26" i="6" s="1"/>
  <c r="Q27" i="6"/>
  <c r="Q26" i="6" s="1"/>
  <c r="P27" i="6"/>
  <c r="P26" i="6" s="1"/>
  <c r="O27" i="6"/>
  <c r="O26" i="6" s="1"/>
  <c r="N27" i="6"/>
  <c r="N26" i="6" s="1"/>
  <c r="M27" i="6"/>
  <c r="M26" i="6" s="1"/>
  <c r="L27" i="6"/>
  <c r="L26" i="6" s="1"/>
  <c r="K27" i="6"/>
  <c r="K26" i="6" s="1"/>
  <c r="J27" i="6"/>
  <c r="I27" i="6"/>
  <c r="I26" i="6" s="1"/>
  <c r="H27" i="6"/>
  <c r="H26" i="6" s="1"/>
  <c r="G27" i="6"/>
  <c r="G26" i="6" s="1"/>
  <c r="F27" i="6"/>
  <c r="F26" i="6" s="1"/>
  <c r="E27" i="6"/>
  <c r="E26" i="6" s="1"/>
  <c r="D27" i="6"/>
  <c r="C27" i="6"/>
  <c r="AO27" i="6" s="1"/>
  <c r="AQ26" i="6"/>
  <c r="J26" i="6"/>
  <c r="AP25" i="6"/>
  <c r="AO25" i="6"/>
  <c r="AP24" i="6"/>
  <c r="AO24" i="6"/>
  <c r="AQ24" i="6" s="1"/>
  <c r="AP23" i="6"/>
  <c r="AO23" i="6"/>
  <c r="AP22" i="6"/>
  <c r="AO22" i="6"/>
  <c r="AP21" i="6"/>
  <c r="AO21" i="6"/>
  <c r="AS20" i="6"/>
  <c r="AR20" i="6"/>
  <c r="AQ20" i="6"/>
  <c r="AN20" i="6"/>
  <c r="AM20" i="6"/>
  <c r="AL20" i="6"/>
  <c r="AK20" i="6"/>
  <c r="AJ20" i="6"/>
  <c r="AI20" i="6"/>
  <c r="AI16" i="6" s="1"/>
  <c r="AH20" i="6"/>
  <c r="AG20" i="6"/>
  <c r="AF20" i="6"/>
  <c r="AE20" i="6"/>
  <c r="AD20" i="6"/>
  <c r="AC20" i="6"/>
  <c r="AB20" i="6"/>
  <c r="AA20" i="6"/>
  <c r="AA16" i="6" s="1"/>
  <c r="Z20" i="6"/>
  <c r="Y20" i="6"/>
  <c r="X20" i="6"/>
  <c r="W20" i="6"/>
  <c r="W16" i="6" s="1"/>
  <c r="V20" i="6"/>
  <c r="U20" i="6"/>
  <c r="T20" i="6"/>
  <c r="S20" i="6"/>
  <c r="R20" i="6"/>
  <c r="Q20" i="6"/>
  <c r="P20" i="6"/>
  <c r="O20" i="6"/>
  <c r="O16" i="6" s="1"/>
  <c r="N20" i="6"/>
  <c r="M20" i="6"/>
  <c r="L20" i="6"/>
  <c r="K20" i="6"/>
  <c r="K16" i="6" s="1"/>
  <c r="J20" i="6"/>
  <c r="I20" i="6"/>
  <c r="H20" i="6"/>
  <c r="G20" i="6"/>
  <c r="F20" i="6"/>
  <c r="E20" i="6"/>
  <c r="D20" i="6"/>
  <c r="C20" i="6"/>
  <c r="AP19" i="6"/>
  <c r="AO19" i="6"/>
  <c r="AP18" i="6"/>
  <c r="AO18" i="6"/>
  <c r="AQ18" i="6" s="1"/>
  <c r="AQ17" i="6" s="1"/>
  <c r="AQ16" i="6" s="1"/>
  <c r="AS17" i="6"/>
  <c r="AR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C16" i="6" s="1"/>
  <c r="S16" i="6"/>
  <c r="AP15" i="6"/>
  <c r="AO15" i="6"/>
  <c r="AP14" i="6"/>
  <c r="AO14" i="6"/>
  <c r="AS14" i="6" s="1"/>
  <c r="AP13" i="6"/>
  <c r="AO13" i="6"/>
  <c r="AS13" i="6" s="1"/>
  <c r="AR12" i="6"/>
  <c r="AQ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P11" i="6"/>
  <c r="AO11" i="6"/>
  <c r="AS11" i="6" s="1"/>
  <c r="AP10" i="6"/>
  <c r="AO10" i="6"/>
  <c r="AS10" i="6" s="1"/>
  <c r="N82" i="6" l="1"/>
  <c r="T16" i="6"/>
  <c r="AB16" i="6"/>
  <c r="W82" i="6"/>
  <c r="AO69" i="6"/>
  <c r="E16" i="6"/>
  <c r="E48" i="6" s="1"/>
  <c r="M16" i="6"/>
  <c r="U16" i="6"/>
  <c r="U48" i="6" s="1"/>
  <c r="U83" i="6" s="1"/>
  <c r="U99" i="6" s="1"/>
  <c r="U104" i="6" s="1"/>
  <c r="AC16" i="6"/>
  <c r="AK16" i="6"/>
  <c r="R82" i="6"/>
  <c r="V82" i="6"/>
  <c r="AP17" i="6"/>
  <c r="O82" i="6"/>
  <c r="AM82" i="6"/>
  <c r="F16" i="6"/>
  <c r="N16" i="6"/>
  <c r="V16" i="6"/>
  <c r="AD16" i="6"/>
  <c r="AL16" i="6"/>
  <c r="AQ72" i="6"/>
  <c r="AO100" i="6"/>
  <c r="AO98" i="6"/>
  <c r="AD82" i="6"/>
  <c r="L16" i="6"/>
  <c r="AJ16" i="6"/>
  <c r="G82" i="6"/>
  <c r="AE82" i="6"/>
  <c r="G16" i="6"/>
  <c r="G48" i="6" s="1"/>
  <c r="G83" i="6" s="1"/>
  <c r="G99" i="6" s="1"/>
  <c r="G104" i="6" s="1"/>
  <c r="AE16" i="6"/>
  <c r="AE48" i="6" s="1"/>
  <c r="AE83" i="6" s="1"/>
  <c r="AE99" i="6" s="1"/>
  <c r="AE104" i="6" s="1"/>
  <c r="AM16" i="6"/>
  <c r="Z82" i="6"/>
  <c r="AH82" i="6"/>
  <c r="W48" i="6"/>
  <c r="AO40" i="6"/>
  <c r="H16" i="6"/>
  <c r="P16" i="6"/>
  <c r="X16" i="6"/>
  <c r="X48" i="6" s="1"/>
  <c r="AF16" i="6"/>
  <c r="AF48" i="6" s="1"/>
  <c r="AN16" i="6"/>
  <c r="AN48" i="6" s="1"/>
  <c r="AP40" i="6"/>
  <c r="AR82" i="6"/>
  <c r="AP72" i="6"/>
  <c r="AP27" i="6"/>
  <c r="AP98" i="6"/>
  <c r="AP34" i="6"/>
  <c r="AO16" i="6"/>
  <c r="I16" i="6"/>
  <c r="Q16" i="6"/>
  <c r="Y16" i="6"/>
  <c r="AG16" i="6"/>
  <c r="AG48" i="6" s="1"/>
  <c r="AR16" i="6"/>
  <c r="AR48" i="6" s="1"/>
  <c r="AR83" i="6" s="1"/>
  <c r="AR99" i="6" s="1"/>
  <c r="AR104" i="6" s="1"/>
  <c r="AP20" i="6"/>
  <c r="AS98" i="6"/>
  <c r="O48" i="6"/>
  <c r="O83" i="6" s="1"/>
  <c r="O99" i="6" s="1"/>
  <c r="O104" i="6" s="1"/>
  <c r="AO72" i="6"/>
  <c r="K48" i="6"/>
  <c r="S48" i="6"/>
  <c r="AA48" i="6"/>
  <c r="AI48" i="6"/>
  <c r="AI83" i="6" s="1"/>
  <c r="AI99" i="6" s="1"/>
  <c r="AI104" i="6" s="1"/>
  <c r="AS12" i="6"/>
  <c r="AS48" i="6" s="1"/>
  <c r="J16" i="6"/>
  <c r="R16" i="6"/>
  <c r="R48" i="6" s="1"/>
  <c r="R83" i="6" s="1"/>
  <c r="R99" i="6" s="1"/>
  <c r="R104" i="6" s="1"/>
  <c r="Z16" i="6"/>
  <c r="AH16" i="6"/>
  <c r="AS16" i="6"/>
  <c r="AO20" i="6"/>
  <c r="C82" i="6"/>
  <c r="K82" i="6"/>
  <c r="S82" i="6"/>
  <c r="AA82" i="6"/>
  <c r="AI82" i="6"/>
  <c r="AQ56" i="6"/>
  <c r="AP100" i="6"/>
  <c r="AP69" i="6"/>
  <c r="F33" i="6"/>
  <c r="AP33" i="6" s="1"/>
  <c r="AQ48" i="6"/>
  <c r="L48" i="6"/>
  <c r="T48" i="6"/>
  <c r="AB48" i="6"/>
  <c r="AJ48" i="6"/>
  <c r="H48" i="6"/>
  <c r="P48" i="6"/>
  <c r="J48" i="6"/>
  <c r="J83" i="6" s="1"/>
  <c r="J99" i="6" s="1"/>
  <c r="J104" i="6" s="1"/>
  <c r="N48" i="6"/>
  <c r="N83" i="6" s="1"/>
  <c r="N99" i="6" s="1"/>
  <c r="N104" i="6" s="1"/>
  <c r="V48" i="6"/>
  <c r="Z48" i="6"/>
  <c r="AD48" i="6"/>
  <c r="AH48" i="6"/>
  <c r="AH83" i="6" s="1"/>
  <c r="AH99" i="6" s="1"/>
  <c r="AH104" i="6" s="1"/>
  <c r="AL48" i="6"/>
  <c r="AL83" i="6" s="1"/>
  <c r="AL99" i="6" s="1"/>
  <c r="AL104" i="6" s="1"/>
  <c r="AP12" i="6"/>
  <c r="AO34" i="6"/>
  <c r="D16" i="6"/>
  <c r="AO17" i="6"/>
  <c r="C26" i="6"/>
  <c r="AO26" i="6" s="1"/>
  <c r="D26" i="6"/>
  <c r="AP26" i="6" s="1"/>
  <c r="AM33" i="6"/>
  <c r="D82" i="6"/>
  <c r="AP56" i="6"/>
  <c r="H82" i="6"/>
  <c r="L82" i="6"/>
  <c r="P82" i="6"/>
  <c r="T82" i="6"/>
  <c r="X82" i="6"/>
  <c r="AB82" i="6"/>
  <c r="AF82" i="6"/>
  <c r="AJ82" i="6"/>
  <c r="AN82" i="6"/>
  <c r="AS56" i="6"/>
  <c r="AS82" i="6" s="1"/>
  <c r="AO64" i="6"/>
  <c r="AP65" i="6"/>
  <c r="D64" i="6"/>
  <c r="AP64" i="6" s="1"/>
  <c r="I48" i="6"/>
  <c r="M48" i="6"/>
  <c r="Q48" i="6"/>
  <c r="Y48" i="6"/>
  <c r="AC48" i="6"/>
  <c r="AK48" i="6"/>
  <c r="AO12" i="6"/>
  <c r="E82" i="6"/>
  <c r="AO56" i="6"/>
  <c r="I82" i="6"/>
  <c r="M82" i="6"/>
  <c r="Q82" i="6"/>
  <c r="U82" i="6"/>
  <c r="Y82" i="6"/>
  <c r="AC82" i="6"/>
  <c r="AG82" i="6"/>
  <c r="AK82" i="6"/>
  <c r="AQ69" i="6"/>
  <c r="AQ82" i="6" s="1"/>
  <c r="Z83" i="6" l="1"/>
  <c r="Z99" i="6" s="1"/>
  <c r="Z104" i="6" s="1"/>
  <c r="AM48" i="6"/>
  <c r="AM83" i="6" s="1"/>
  <c r="AM99" i="6" s="1"/>
  <c r="AM104" i="6" s="1"/>
  <c r="AD83" i="6"/>
  <c r="AD99" i="6" s="1"/>
  <c r="AD104" i="6" s="1"/>
  <c r="V83" i="6"/>
  <c r="V99" i="6" s="1"/>
  <c r="V104" i="6" s="1"/>
  <c r="W83" i="6"/>
  <c r="W99" i="6" s="1"/>
  <c r="W104" i="6" s="1"/>
  <c r="Y83" i="6"/>
  <c r="Y99" i="6" s="1"/>
  <c r="Y104" i="6" s="1"/>
  <c r="AO82" i="6"/>
  <c r="AA83" i="6"/>
  <c r="AA99" i="6" s="1"/>
  <c r="AA104" i="6" s="1"/>
  <c r="S83" i="6"/>
  <c r="S99" i="6" s="1"/>
  <c r="S104" i="6" s="1"/>
  <c r="AK83" i="6"/>
  <c r="AK99" i="6" s="1"/>
  <c r="AK104" i="6" s="1"/>
  <c r="F48" i="6"/>
  <c r="F83" i="6" s="1"/>
  <c r="F99" i="6" s="1"/>
  <c r="F104" i="6" s="1"/>
  <c r="K83" i="6"/>
  <c r="K99" i="6" s="1"/>
  <c r="K104" i="6" s="1"/>
  <c r="E83" i="6"/>
  <c r="E99" i="6" s="1"/>
  <c r="E104" i="6" s="1"/>
  <c r="AS83" i="6"/>
  <c r="AS99" i="6" s="1"/>
  <c r="AS104" i="6" s="1"/>
  <c r="AF83" i="6"/>
  <c r="AF99" i="6" s="1"/>
  <c r="AF104" i="6" s="1"/>
  <c r="AO33" i="6"/>
  <c r="AB83" i="6"/>
  <c r="AB99" i="6" s="1"/>
  <c r="AB104" i="6" s="1"/>
  <c r="AG83" i="6"/>
  <c r="AG99" i="6" s="1"/>
  <c r="AG104" i="6" s="1"/>
  <c r="Q83" i="6"/>
  <c r="Q99" i="6" s="1"/>
  <c r="Q104" i="6" s="1"/>
  <c r="X83" i="6"/>
  <c r="X99" i="6" s="1"/>
  <c r="X104" i="6" s="1"/>
  <c r="T83" i="6"/>
  <c r="T99" i="6" s="1"/>
  <c r="T104" i="6" s="1"/>
  <c r="AC83" i="6"/>
  <c r="AC99" i="6" s="1"/>
  <c r="AC104" i="6" s="1"/>
  <c r="M83" i="6"/>
  <c r="M99" i="6" s="1"/>
  <c r="M104" i="6" s="1"/>
  <c r="P83" i="6"/>
  <c r="P99" i="6" s="1"/>
  <c r="P104" i="6" s="1"/>
  <c r="C48" i="6"/>
  <c r="L83" i="6"/>
  <c r="L99" i="6" s="1"/>
  <c r="L104" i="6" s="1"/>
  <c r="I83" i="6"/>
  <c r="I99" i="6" s="1"/>
  <c r="I104" i="6" s="1"/>
  <c r="AP82" i="6"/>
  <c r="AP16" i="6"/>
  <c r="D48" i="6"/>
  <c r="AN83" i="6"/>
  <c r="AN99" i="6" s="1"/>
  <c r="AN104" i="6" s="1"/>
  <c r="H83" i="6"/>
  <c r="H99" i="6" s="1"/>
  <c r="H104" i="6" s="1"/>
  <c r="AJ83" i="6"/>
  <c r="AJ99" i="6" s="1"/>
  <c r="AJ104" i="6" s="1"/>
  <c r="AQ83" i="6"/>
  <c r="AQ99" i="6" s="1"/>
  <c r="AQ104" i="6" s="1"/>
  <c r="AP48" i="6" l="1"/>
  <c r="D83" i="6"/>
  <c r="C83" i="6"/>
  <c r="AO48" i="6"/>
  <c r="AO83" i="6" l="1"/>
  <c r="C99" i="6"/>
  <c r="AP83" i="6"/>
  <c r="D99" i="6"/>
  <c r="D104" i="6" l="1"/>
  <c r="AP104" i="6" s="1"/>
  <c r="AP99" i="6"/>
  <c r="C104" i="6"/>
  <c r="AO104" i="6" s="1"/>
  <c r="AO99" i="6"/>
</calcChain>
</file>

<file path=xl/sharedStrings.xml><?xml version="1.0" encoding="utf-8"?>
<sst xmlns="http://schemas.openxmlformats.org/spreadsheetml/2006/main" count="498" uniqueCount="201">
  <si>
    <t>sabit faizlə</t>
  </si>
  <si>
    <t>dəyişkən faizlə</t>
  </si>
  <si>
    <t>faizsiz</t>
  </si>
  <si>
    <t>1. Nağd vəsaitlər (seyflərdə, bankomatlarda, valyuta mübadiləsi şöbələrində, yolda)</t>
  </si>
  <si>
    <t>2. AMB-na olan tələblər (məcburi ehtiyat fondu və ya müxbir hesabları)</t>
  </si>
  <si>
    <t xml:space="preserve">3. “Nostro" hesabları </t>
  </si>
  <si>
    <t>a) Rezident banklara</t>
  </si>
  <si>
    <t>b) Qeyri-rezident banklara</t>
  </si>
  <si>
    <t>4. Banklararası bazarın qısamüddətli maliyyə alətləri (7-ci gün də daxil olmaqla 7 günədək olanlar)</t>
  </si>
  <si>
    <t>a) Rezident maliyyə institutlarına</t>
  </si>
  <si>
    <t>a1) müddəti çatmamış depozitlər</t>
  </si>
  <si>
    <t>a2) qaytarılma müddəti bitmiş depozitlər</t>
  </si>
  <si>
    <t>b) Qeyri-rezident maliyyə institutlarına</t>
  </si>
  <si>
    <t>b1) müddəti çatmamış depozitlər</t>
  </si>
  <si>
    <t>b2) qaytarılma müddəti bitmiş depozitlər</t>
  </si>
  <si>
    <t>6. Əks REPO əməliyyatları üzrə</t>
  </si>
  <si>
    <t>7. Girov qoyulmuş qiymətli kağızlar da daxil olmaqla  qiymətli kağızlara investisiyalar</t>
  </si>
  <si>
    <t>8. Girov qoyulmuş qiymətli kağızlar da daxil olmaqla ticarət üçün qiymətli kağızlar</t>
  </si>
  <si>
    <t>9. 4-cü sətir üzrə banklararası bazarın qısamüddətli maliyyə alətləri istisna olmaqla, banklara kreditlər</t>
  </si>
  <si>
    <t>a) cari kreditlər</t>
  </si>
  <si>
    <t>a1) Rezident banklara</t>
  </si>
  <si>
    <t>a2) Qeyri-rezident banklara</t>
  </si>
  <si>
    <t xml:space="preserve">b) vaxtı keçmiş  kreditlər </t>
  </si>
  <si>
    <t>b1) Rezident banklara</t>
  </si>
  <si>
    <t>b2) Qeyri-rezident banklara</t>
  </si>
  <si>
    <t>10. 4-cü sətir üzrə qısamüddətli maliyyə alətləri istisna olmaqla, digər maliyyə institutlarına kreditlər</t>
  </si>
  <si>
    <t xml:space="preserve">a1) Rezident </t>
  </si>
  <si>
    <t xml:space="preserve">a2) Qeyri-rezident </t>
  </si>
  <si>
    <t xml:space="preserve">b1)Rezident </t>
  </si>
  <si>
    <t xml:space="preserve">b2) Qeyri-rezident </t>
  </si>
  <si>
    <t>11. Müştərilərə verilən kreditlər</t>
  </si>
  <si>
    <t>b) vaxtı keçmiş kreditlər</t>
  </si>
  <si>
    <t>12. Amortizasiya çıxılmaqla əsas vəsaitlər (bank işində istifadə olunmayan əsas vəsaitlər daxil olmaqla)</t>
  </si>
  <si>
    <t xml:space="preserve">13. İcmallaşmamış şirkətlərdə investisiyalar və maliyyə iştirakı </t>
  </si>
  <si>
    <t>14. Qeyri-maddi aktivlər</t>
  </si>
  <si>
    <t>15. Digər aktivlər</t>
  </si>
  <si>
    <t>16. (çıx) Aktivlər üzrə mümkün zərərlərin ödənilməsi üçün məqsədli ehtiyatlar</t>
  </si>
  <si>
    <t>17. Cəmi aktivlər</t>
  </si>
  <si>
    <t>a) fiziki şəxslərin tələbli depozitlər</t>
  </si>
  <si>
    <t>b) hüquqi şəxslərin tələbli depozitləri (bütün cari (qeyri-bank maliyyə institutlarının cari hesabları da daxil olmaqla) və çek hesabları  daxil olmaqla)</t>
  </si>
  <si>
    <t xml:space="preserve">c) qaytarılma vaxtı bitməmiş fiziki şəxslərin müddətli depozitlər </t>
  </si>
  <si>
    <t xml:space="preserve">d) qaytarılma vaxtı bitməmiş hüquqi şəxslərin müddətli depozitlər </t>
  </si>
  <si>
    <t xml:space="preserve">e) qaytarılma müddəti bitmiş fiziki şəxslərin müddətli depozitlər </t>
  </si>
  <si>
    <t xml:space="preserve">f) qaytarılma müddəti bitmiş hüquqi şəxslərin müddətli depozitlər </t>
  </si>
  <si>
    <t>2. AMB-nın kreditləri</t>
  </si>
  <si>
    <t>3. “Loro" hesabları (bankların müxbir hesabları)</t>
  </si>
  <si>
    <t>a) Rezident bankların</t>
  </si>
  <si>
    <t>b) Qeyri-rezident bankların</t>
  </si>
  <si>
    <t>4. REPO əməliyyatları üzrə</t>
  </si>
  <si>
    <t>5. Banklararası bazarın qazanılmış qısamüddətli maliyyə alətləri (7-ci gün də daxil olmaqla 7 günədək  olanlar)</t>
  </si>
  <si>
    <t>6. Bankların və digər maliyyə institutların depozitləri</t>
  </si>
  <si>
    <t>a) Rezident maliyyə institutları</t>
  </si>
  <si>
    <t>b) Qeyri-rezident maliyyə institutları</t>
  </si>
  <si>
    <t>7. Banklardan alınmış kreditlər (7 gündən artıq müddətli olanlar)</t>
  </si>
  <si>
    <t>a) Rezident banklar</t>
  </si>
  <si>
    <t>b) Qeyri-rezident banklar</t>
  </si>
  <si>
    <t>8. Beynəlxalq təşkilatlar daxil olmaqla, digər maliyyə institutlarından alınmış kreditlər</t>
  </si>
  <si>
    <t>9. Mərkəzi  idarəetmə orqanlarının kreditləri və depozitləri</t>
  </si>
  <si>
    <t>10. Bələdiyyələrin kreditləri və depozitləri</t>
  </si>
  <si>
    <t xml:space="preserve">11. Öz ehtiyatları üçün bank tərəfindən alınmış ipoteka kreditləri </t>
  </si>
  <si>
    <t>12. Ödəmə müddətli imtiyazlı səhmlər daxil olmaqla, bank tərəfindən buraxılmış subordinasiyalı borc və sair bu qəbildən olan borc öhdəlikləri</t>
  </si>
  <si>
    <t xml:space="preserve">13. Digər passivlər </t>
  </si>
  <si>
    <t>14. Kapital</t>
  </si>
  <si>
    <t>15. Cəmi passivlər (öhdəliklər üstəgəl kapital)</t>
  </si>
  <si>
    <t>A.    Aktivlər</t>
  </si>
  <si>
    <t>Cəmi</t>
  </si>
  <si>
    <t>A1</t>
  </si>
  <si>
    <t>A2</t>
  </si>
  <si>
    <t>A3</t>
  </si>
  <si>
    <t>A4</t>
  </si>
  <si>
    <t>A5</t>
  </si>
  <si>
    <t>A5a</t>
  </si>
  <si>
    <t>A5b</t>
  </si>
  <si>
    <t>A6</t>
  </si>
  <si>
    <t>A7</t>
  </si>
  <si>
    <t>A8</t>
  </si>
  <si>
    <t>A9</t>
  </si>
  <si>
    <t>A9a</t>
  </si>
  <si>
    <t>A9b</t>
  </si>
  <si>
    <t>A10</t>
  </si>
  <si>
    <t>A11</t>
  </si>
  <si>
    <t>A12</t>
  </si>
  <si>
    <t>A13</t>
  </si>
  <si>
    <t>A14</t>
  </si>
  <si>
    <t>B. Öhdəliklər və kapital</t>
  </si>
  <si>
    <t>B1</t>
  </si>
  <si>
    <t>B1a</t>
  </si>
  <si>
    <t>B1b</t>
  </si>
  <si>
    <t>B1c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</si>
  <si>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</si>
  <si>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</si>
  <si>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</si>
  <si>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</si>
  <si>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</si>
  <si>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</si>
  <si>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</si>
  <si>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</si>
  <si>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</si>
  <si>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</si>
  <si>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</si>
  <si>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</si>
  <si>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</si>
  <si>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</si>
  <si>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</si>
  <si>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</si>
  <si>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</si>
  <si>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</si>
  <si>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</si>
  <si>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</si>
  <si>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</si>
  <si>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</si>
  <si>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</si>
  <si>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</si>
  <si>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(min manatla)</t>
  </si>
  <si>
    <t>Ödəniş müddətinin başlanmasına qalmış günlər (illər)</t>
  </si>
  <si>
    <t>O cumlədən</t>
  </si>
  <si>
    <t>ani</t>
  </si>
  <si>
    <t>1-7</t>
  </si>
  <si>
    <t>8-14</t>
  </si>
  <si>
    <t>15-30</t>
  </si>
  <si>
    <t xml:space="preserve">31-60 </t>
  </si>
  <si>
    <t xml:space="preserve">61-90 </t>
  </si>
  <si>
    <t xml:space="preserve">91-120 </t>
  </si>
  <si>
    <t xml:space="preserve">121-150 </t>
  </si>
  <si>
    <t xml:space="preserve">151-180 </t>
  </si>
  <si>
    <t xml:space="preserve">181-210 </t>
  </si>
  <si>
    <t xml:space="preserve">211-240 </t>
  </si>
  <si>
    <t xml:space="preserve">241-270 </t>
  </si>
  <si>
    <t xml:space="preserve">271-300 </t>
  </si>
  <si>
    <t xml:space="preserve">301-330 </t>
  </si>
  <si>
    <t xml:space="preserve">331-365 (366) </t>
  </si>
  <si>
    <t>1-2 il</t>
  </si>
  <si>
    <t>2-3 il</t>
  </si>
  <si>
    <t>3-5 il</t>
  </si>
  <si>
    <t>5 ildən artıq</t>
  </si>
  <si>
    <t>XV (manat ekv.)</t>
  </si>
  <si>
    <t>o cümlədən, XV ilə (manat ekv.)</t>
  </si>
  <si>
    <t>A3a</t>
  </si>
  <si>
    <t>A3b</t>
  </si>
  <si>
    <t>A5a1</t>
  </si>
  <si>
    <t>A5a2</t>
  </si>
  <si>
    <t>A5b1</t>
  </si>
  <si>
    <t>A5b2</t>
  </si>
  <si>
    <t>A9a1</t>
  </si>
  <si>
    <t>A9a2</t>
  </si>
  <si>
    <t>A9b1</t>
  </si>
  <si>
    <t>A9b2</t>
  </si>
  <si>
    <t>A10a</t>
  </si>
  <si>
    <t>A10a1</t>
  </si>
  <si>
    <t>A10a2</t>
  </si>
  <si>
    <t>A10b</t>
  </si>
  <si>
    <t>A10b1</t>
  </si>
  <si>
    <t>A10b2</t>
  </si>
  <si>
    <t>A11a</t>
  </si>
  <si>
    <t>A11b</t>
  </si>
  <si>
    <t>A15</t>
  </si>
  <si>
    <t>A16</t>
  </si>
  <si>
    <t>A17</t>
  </si>
  <si>
    <t>CƏDVƏL A 13 - ÖDƏNİŞ MÜDDƏTLƏRİNİN BÖLGÜSÜ  (davamı)</t>
  </si>
  <si>
    <t xml:space="preserve">O cumlədən
</t>
  </si>
  <si>
    <t>B1d</t>
  </si>
  <si>
    <t>B1e</t>
  </si>
  <si>
    <t>B1f</t>
  </si>
  <si>
    <t>XXX</t>
  </si>
  <si>
    <t>B3a</t>
  </si>
  <si>
    <t>B3b</t>
  </si>
  <si>
    <t>B6a</t>
  </si>
  <si>
    <t>B6b</t>
  </si>
  <si>
    <t>B7a</t>
  </si>
  <si>
    <t>B7b</t>
  </si>
  <si>
    <t>B15</t>
  </si>
  <si>
    <t>B16</t>
  </si>
  <si>
    <t>9. Hər dövr üçün maliyyə aktivlərinin (passivlərinin) xalis məbləği. (sətir 15, Cədvəl A13-B çıx balansdankənar öhdəliklər sətir 8, Cədvəl A13-C)</t>
  </si>
  <si>
    <t>C9_1</t>
  </si>
  <si>
    <t>9.1.1.Norma daxilində AMB-da olan ehtiyat hesabları (sətir 2, sütun 20, Cədvəl A13-A)</t>
  </si>
  <si>
    <t>C9_1_1</t>
  </si>
  <si>
    <t>9.1.2.Müxbir hesablar (sətir 3, Cədvəl A13-A)</t>
  </si>
  <si>
    <t>C9_1_2</t>
  </si>
  <si>
    <t>9.2. (Çıx) Girov qoyulmuş qiymətli kağızlar (sətirlər 7 və 8, Cədvəl A13-A)</t>
  </si>
  <si>
    <t>C9_2</t>
  </si>
  <si>
    <t>10. Kumulyativ məcmu (sətirlər 9 – (9.1+9.2))</t>
  </si>
  <si>
    <t xml:space="preserve">11. Hesabat dövrünün son ayına likvid aktivlərin orta gündəlik qalığları (cədvəl M5) </t>
  </si>
  <si>
    <t>X</t>
  </si>
  <si>
    <t xml:space="preserve">12. Hesabat dövrünün son ayına öhdəliklərin orta gündəlik qalığı (cədvəl M6) </t>
  </si>
  <si>
    <t>C12</t>
  </si>
  <si>
    <t>13.   Ani likvidlik əmsalı</t>
  </si>
  <si>
    <t>C13</t>
  </si>
  <si>
    <t xml:space="preserve">ÖDƏNİŞ MÜDDƏTLƏRİNİN BÖLGÜSÜ </t>
  </si>
  <si>
    <t>7. Digər balansdankənar öhdəliklər</t>
  </si>
  <si>
    <t>8. Cəmi balansdankənar öhdəliklər (sətir 1+2+3+4+5+6+7)</t>
  </si>
  <si>
    <r>
      <t>5. Banklar daxil da olmaqla, maliyyə institutlarına depozitlər, c</t>
    </r>
    <r>
      <rPr>
        <i/>
        <sz val="10"/>
        <color theme="0"/>
        <rFont val="Arial"/>
        <family val="2"/>
        <charset val="204"/>
      </rPr>
      <t>əmi</t>
    </r>
    <r>
      <rPr>
        <sz val="10"/>
        <color theme="0"/>
        <rFont val="Arial"/>
        <family val="2"/>
        <charset val="204"/>
      </rPr>
      <t xml:space="preserve"> </t>
    </r>
  </si>
  <si>
    <r>
      <t xml:space="preserve">1. Depozitlər (banklar və digər maliyyə müəssisələri istisna olmaqla), </t>
    </r>
    <r>
      <rPr>
        <i/>
        <sz val="10"/>
        <color theme="0"/>
        <rFont val="Arial"/>
        <family val="2"/>
        <charset val="204"/>
      </rPr>
      <t>cəmi</t>
    </r>
  </si>
  <si>
    <r>
      <t xml:space="preserve">16.  </t>
    </r>
    <r>
      <rPr>
        <sz val="10"/>
        <color theme="0"/>
        <rFont val="Arial"/>
        <family val="2"/>
        <charset val="204"/>
      </rPr>
      <t>Hər bir dövr üçün maliyyə aktivlərinin (passivlərinin) xalis məbləği (sətir 17, cədvəl A13-A çıxılsın sətir 15, cədvəl A13-B)</t>
    </r>
  </si>
  <si>
    <t>C. Balansdankənar öhdəliklər</t>
  </si>
  <si>
    <r>
      <t xml:space="preserve">1. Aktivlərin əldə edilməsi üzrə öhdəliklər daxil olmaqla, kredit alətləri, </t>
    </r>
    <r>
      <rPr>
        <i/>
        <sz val="10"/>
        <color theme="0"/>
        <rFont val="Arial"/>
        <family val="2"/>
        <charset val="204"/>
      </rPr>
      <t>cəmi</t>
    </r>
  </si>
  <si>
    <r>
      <t>2. Qarantiyalar və bu qəbildən olan öhdəliklər,</t>
    </r>
    <r>
      <rPr>
        <i/>
        <sz val="10"/>
        <color theme="0"/>
        <rFont val="Arial"/>
        <family val="2"/>
        <charset val="204"/>
      </rPr>
      <t xml:space="preserve"> cəmi</t>
    </r>
    <r>
      <rPr>
        <sz val="10"/>
        <color theme="0"/>
        <rFont val="Arial"/>
        <family val="2"/>
        <charset val="204"/>
      </rPr>
      <t xml:space="preserve"> </t>
    </r>
  </si>
  <si>
    <r>
      <t>3. Akkreditivlər, c</t>
    </r>
    <r>
      <rPr>
        <i/>
        <sz val="10"/>
        <color theme="0"/>
        <rFont val="Arial"/>
        <family val="2"/>
        <charset val="204"/>
      </rPr>
      <t>əmi</t>
    </r>
  </si>
  <si>
    <r>
      <t xml:space="preserve">4. Xarici valyuta müqavilələri üzrə təəhhüdlər, </t>
    </r>
    <r>
      <rPr>
        <i/>
        <sz val="10"/>
        <color theme="0"/>
        <rFont val="Arial"/>
        <family val="2"/>
        <charset val="204"/>
      </rPr>
      <t>cəmi</t>
    </r>
    <r>
      <rPr>
        <sz val="10"/>
        <color indexed="8"/>
        <rFont val="Times New Roman"/>
        <family val="1"/>
      </rPr>
      <t/>
    </r>
  </si>
  <si>
    <r>
      <t xml:space="preserve">5. Qiymətli kağızlar alınması/satılması üzrə təəhhüdlər, </t>
    </r>
    <r>
      <rPr>
        <i/>
        <sz val="10"/>
        <color theme="0"/>
        <rFont val="Arial"/>
        <family val="2"/>
        <charset val="204"/>
      </rPr>
      <t>cəmi</t>
    </r>
    <r>
      <rPr>
        <sz val="10"/>
        <color indexed="8"/>
        <rFont val="Times New Roman"/>
        <family val="1"/>
      </rPr>
      <t/>
    </r>
  </si>
  <si>
    <r>
      <t xml:space="preserve">6. Digər maliyyə alətlərinin və ya əmtəələrin alınması/satılması üzrə təəhhüdlər, </t>
    </r>
    <r>
      <rPr>
        <i/>
        <sz val="10"/>
        <color theme="0"/>
        <rFont val="Arial"/>
        <family val="2"/>
        <charset val="204"/>
      </rPr>
      <t>cəmi</t>
    </r>
  </si>
  <si>
    <r>
      <t>9.1.(Çıx) Bloklaşdırılmış hesablar,</t>
    </r>
    <r>
      <rPr>
        <i/>
        <sz val="10"/>
        <color theme="0"/>
        <rFont val="Arial"/>
        <family val="2"/>
        <charset val="204"/>
      </rPr>
      <t xml:space="preserve">cəmi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</si>
</sst>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  <numFmt numFmtId="228" formatCode="0.00_);\(0.00\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family val="2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</font>
    <font>
      <i/>
      <sz val="10"/>
      <color theme="4" tint="-0.49998474074526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4" tint="-0.499984740745262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4" tint="-0.499984740745262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5">
    <xf numFmtId="0" fontId="0" fillId="0" borderId="0"/>
    <xf numFmtId="167" fontId="3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  <xf numFmtId="0" fontId="2" fillId="0" borderId="0"/>
  </cellStyleXfs>
  <cellXfs count="68">
    <xf numFmtId="0" fontId="0" fillId="0" borderId="0" xfId="0"/>
    <xf numFmtId="0" fontId="6" fillId="42" borderId="0" xfId="384" applyFont="1" applyFill="1" applyAlignment="1" applyProtection="1">
      <alignment vertical="center"/>
    </xf>
    <xf numFmtId="0" fontId="24" fillId="42" borderId="13" xfId="384" applyFont="1" applyFill="1" applyBorder="1" applyAlignment="1" applyProtection="1">
      <alignment vertical="center"/>
    </xf>
    <xf numFmtId="0" fontId="24" fillId="42" borderId="13" xfId="384" applyFont="1" applyFill="1" applyBorder="1" applyAlignment="1" applyProtection="1">
      <alignment horizontal="right" vertical="center"/>
    </xf>
    <xf numFmtId="0" fontId="85" fillId="42" borderId="13" xfId="384" applyFont="1" applyFill="1" applyBorder="1" applyAlignment="1" applyProtection="1">
      <alignment horizontal="right" vertical="center"/>
    </xf>
    <xf numFmtId="0" fontId="86" fillId="44" borderId="7" xfId="384" applyFont="1" applyFill="1" applyBorder="1" applyAlignment="1" applyProtection="1">
      <alignment horizontal="center" vertical="center" wrapText="1"/>
    </xf>
    <xf numFmtId="0" fontId="87" fillId="44" borderId="7" xfId="384" applyFont="1" applyFill="1" applyBorder="1" applyAlignment="1" applyProtection="1">
      <alignment horizontal="center" vertical="center" wrapText="1"/>
    </xf>
    <xf numFmtId="0" fontId="86" fillId="44" borderId="25" xfId="384" applyFont="1" applyFill="1" applyBorder="1" applyAlignment="1" applyProtection="1">
      <alignment horizontal="center" vertical="center" wrapText="1"/>
    </xf>
    <xf numFmtId="0" fontId="86" fillId="44" borderId="11" xfId="384" applyFont="1" applyFill="1" applyBorder="1" applyAlignment="1" applyProtection="1">
      <alignment horizontal="center" vertical="center" wrapText="1"/>
    </xf>
    <xf numFmtId="0" fontId="86" fillId="44" borderId="26" xfId="384" applyFont="1" applyFill="1" applyBorder="1" applyAlignment="1" applyProtection="1">
      <alignment horizontal="center" vertical="center" wrapText="1"/>
    </xf>
    <xf numFmtId="0" fontId="86" fillId="44" borderId="27" xfId="384" applyFont="1" applyFill="1" applyBorder="1" applyAlignment="1" applyProtection="1">
      <alignment horizontal="center" vertical="center"/>
    </xf>
    <xf numFmtId="0" fontId="86" fillId="44" borderId="4" xfId="384" applyFont="1" applyFill="1" applyBorder="1" applyAlignment="1" applyProtection="1">
      <alignment horizontal="center" vertical="center"/>
    </xf>
    <xf numFmtId="0" fontId="86" fillId="44" borderId="28" xfId="384" applyFont="1" applyFill="1" applyBorder="1" applyAlignment="1" applyProtection="1">
      <alignment horizontal="center" vertical="center"/>
    </xf>
    <xf numFmtId="49" fontId="86" fillId="44" borderId="7" xfId="384" applyNumberFormat="1" applyFont="1" applyFill="1" applyBorder="1" applyAlignment="1" applyProtection="1">
      <alignment horizontal="center" vertical="center" wrapText="1"/>
    </xf>
    <xf numFmtId="0" fontId="86" fillId="44" borderId="8" xfId="384" applyFont="1" applyFill="1" applyBorder="1" applyAlignment="1" applyProtection="1">
      <alignment horizontal="center" vertical="center"/>
    </xf>
    <xf numFmtId="0" fontId="86" fillId="44" borderId="13" xfId="384" applyFont="1" applyFill="1" applyBorder="1" applyAlignment="1" applyProtection="1">
      <alignment horizontal="center" vertical="center"/>
    </xf>
    <xf numFmtId="0" fontId="86" fillId="44" borderId="30" xfId="384" applyFont="1" applyFill="1" applyBorder="1" applyAlignment="1" applyProtection="1">
      <alignment horizontal="center" vertical="center"/>
    </xf>
    <xf numFmtId="0" fontId="86" fillId="44" borderId="7" xfId="384" applyFont="1" applyFill="1" applyBorder="1" applyAlignment="1" applyProtection="1">
      <alignment horizontal="center" vertical="center"/>
    </xf>
    <xf numFmtId="0" fontId="86" fillId="44" borderId="7" xfId="384" applyFont="1" applyFill="1" applyBorder="1" applyAlignment="1" applyProtection="1">
      <alignment horizontal="center" vertical="center" wrapText="1"/>
    </xf>
    <xf numFmtId="0" fontId="87" fillId="44" borderId="7" xfId="384" applyFont="1" applyFill="1" applyBorder="1" applyAlignment="1" applyProtection="1">
      <alignment horizontal="center" vertical="center" wrapText="1"/>
    </xf>
    <xf numFmtId="0" fontId="87" fillId="45" borderId="7" xfId="384" applyFont="1" applyFill="1" applyBorder="1" applyAlignment="1" applyProtection="1">
      <alignment vertical="center" wrapText="1"/>
    </xf>
    <xf numFmtId="0" fontId="88" fillId="43" borderId="7" xfId="384" applyFont="1" applyFill="1" applyBorder="1" applyAlignment="1" applyProtection="1">
      <alignment horizontal="center" vertical="center" wrapText="1"/>
    </xf>
    <xf numFmtId="167" fontId="88" fillId="43" borderId="7" xfId="1" applyFont="1" applyFill="1" applyBorder="1" applyAlignment="1" applyProtection="1">
      <alignment horizontal="right" vertical="center" wrapText="1"/>
      <protection locked="0"/>
    </xf>
    <xf numFmtId="167" fontId="88" fillId="43" borderId="7" xfId="1" applyFont="1" applyFill="1" applyBorder="1" applyAlignment="1" applyProtection="1">
      <alignment horizontal="right" vertical="center" wrapText="1"/>
    </xf>
    <xf numFmtId="0" fontId="87" fillId="45" borderId="7" xfId="0" applyFont="1" applyFill="1" applyBorder="1" applyAlignment="1" applyProtection="1">
      <alignment horizontal="left" vertical="center" wrapText="1" indent="1"/>
    </xf>
    <xf numFmtId="0" fontId="87" fillId="45" borderId="7" xfId="384" applyFont="1" applyFill="1" applyBorder="1" applyAlignment="1" applyProtection="1">
      <alignment horizontal="left" vertical="center" wrapText="1" indent="2"/>
    </xf>
    <xf numFmtId="0" fontId="87" fillId="45" borderId="7" xfId="384" applyFont="1" applyFill="1" applyBorder="1" applyAlignment="1" applyProtection="1">
      <alignment horizontal="left" vertical="center" wrapText="1" indent="1"/>
    </xf>
    <xf numFmtId="0" fontId="87" fillId="45" borderId="7" xfId="0" applyFont="1" applyFill="1" applyBorder="1" applyAlignment="1" applyProtection="1">
      <alignment horizontal="left" vertical="center" wrapText="1" indent="2"/>
    </xf>
    <xf numFmtId="0" fontId="87" fillId="45" borderId="7" xfId="0" applyFont="1" applyFill="1" applyBorder="1" applyAlignment="1" applyProtection="1">
      <alignment horizontal="left" vertical="center" wrapText="1"/>
    </xf>
    <xf numFmtId="167" fontId="88" fillId="43" borderId="7" xfId="1" applyFont="1" applyFill="1" applyBorder="1" applyAlignment="1" applyProtection="1">
      <alignment horizontal="center" vertical="center" wrapText="1"/>
      <protection locked="0"/>
    </xf>
    <xf numFmtId="0" fontId="86" fillId="45" borderId="7" xfId="384" applyFont="1" applyFill="1" applyBorder="1" applyAlignment="1" applyProtection="1">
      <alignment vertical="center" wrapText="1"/>
    </xf>
    <xf numFmtId="0" fontId="86" fillId="44" borderId="27" xfId="384" applyFont="1" applyFill="1" applyBorder="1" applyAlignment="1" applyProtection="1">
      <alignment horizontal="center" vertical="center" wrapText="1"/>
    </xf>
    <xf numFmtId="167" fontId="88" fillId="43" borderId="7" xfId="1" applyFont="1" applyFill="1" applyBorder="1" applyAlignment="1" applyProtection="1">
      <alignment vertical="center"/>
      <protection locked="0"/>
    </xf>
    <xf numFmtId="0" fontId="87" fillId="45" borderId="31" xfId="0" applyFont="1" applyFill="1" applyBorder="1" applyAlignment="1" applyProtection="1">
      <alignment horizontal="left" vertical="center" wrapText="1" indent="1"/>
    </xf>
    <xf numFmtId="0" fontId="87" fillId="45" borderId="31" xfId="0" applyFont="1" applyFill="1" applyBorder="1" applyAlignment="1" applyProtection="1">
      <alignment vertical="center" wrapText="1"/>
    </xf>
    <xf numFmtId="0" fontId="87" fillId="45" borderId="29" xfId="384" applyFont="1" applyFill="1" applyBorder="1" applyAlignment="1" applyProtection="1">
      <alignment vertical="center" wrapText="1"/>
    </xf>
    <xf numFmtId="167" fontId="88" fillId="43" borderId="29" xfId="1" applyFont="1" applyFill="1" applyBorder="1" applyAlignment="1" applyProtection="1">
      <alignment horizontal="right" vertical="center" wrapText="1"/>
      <protection locked="0"/>
    </xf>
    <xf numFmtId="167" fontId="88" fillId="43" borderId="29" xfId="1" applyFont="1" applyFill="1" applyBorder="1" applyAlignment="1" applyProtection="1">
      <alignment horizontal="center" vertical="center" wrapText="1"/>
      <protection locked="0"/>
    </xf>
    <xf numFmtId="0" fontId="90" fillId="43" borderId="7" xfId="384" applyFont="1" applyFill="1" applyBorder="1" applyAlignment="1" applyProtection="1">
      <alignment horizontal="center" vertical="center" wrapText="1"/>
    </xf>
    <xf numFmtId="2" fontId="86" fillId="44" borderId="25" xfId="384" applyNumberFormat="1" applyFont="1" applyFill="1" applyBorder="1" applyAlignment="1" applyProtection="1">
      <alignment horizontal="center" vertical="center" wrapText="1"/>
    </xf>
    <xf numFmtId="2" fontId="86" fillId="44" borderId="26" xfId="384" applyNumberFormat="1" applyFont="1" applyFill="1" applyBorder="1" applyAlignment="1" applyProtection="1">
      <alignment horizontal="center" vertical="center" wrapText="1"/>
    </xf>
    <xf numFmtId="2" fontId="86" fillId="44" borderId="7" xfId="384" applyNumberFormat="1" applyFont="1" applyFill="1" applyBorder="1" applyAlignment="1" applyProtection="1">
      <alignment horizontal="center" vertical="center"/>
    </xf>
    <xf numFmtId="2" fontId="86" fillId="44" borderId="7" xfId="384" applyNumberFormat="1" applyFont="1" applyFill="1" applyBorder="1" applyAlignment="1" applyProtection="1">
      <alignment horizontal="center" vertical="center" wrapText="1"/>
    </xf>
    <xf numFmtId="2" fontId="86" fillId="44" borderId="25" xfId="384" applyNumberFormat="1" applyFont="1" applyFill="1" applyBorder="1" applyAlignment="1" applyProtection="1">
      <alignment horizontal="center" vertical="center" wrapText="1"/>
    </xf>
    <xf numFmtId="167" fontId="88" fillId="43" borderId="7" xfId="1" applyFont="1" applyFill="1" applyBorder="1" applyAlignment="1">
      <alignment horizontal="center" vertical="center"/>
    </xf>
    <xf numFmtId="167" fontId="88" fillId="43" borderId="25" xfId="1" applyFont="1" applyFill="1" applyBorder="1" applyAlignment="1">
      <alignment horizontal="center" vertical="center"/>
    </xf>
    <xf numFmtId="0" fontId="91" fillId="42" borderId="0" xfId="0" applyFont="1" applyFill="1" applyAlignment="1" applyProtection="1">
      <alignment vertical="center"/>
    </xf>
    <xf numFmtId="0" fontId="91" fillId="42" borderId="0" xfId="0" applyFont="1" applyFill="1" applyAlignment="1" applyProtection="1">
      <alignment horizontal="center" vertical="center"/>
    </xf>
    <xf numFmtId="0" fontId="91" fillId="42" borderId="0" xfId="0" applyFont="1" applyFill="1" applyAlignment="1" applyProtection="1">
      <alignment horizontal="right" vertical="center"/>
    </xf>
    <xf numFmtId="0" fontId="91" fillId="42" borderId="0" xfId="0" applyFont="1" applyFill="1" applyAlignment="1">
      <alignment vertical="center"/>
    </xf>
    <xf numFmtId="0" fontId="91" fillId="42" borderId="0" xfId="384" applyFont="1" applyFill="1" applyAlignment="1" applyProtection="1">
      <alignment vertical="center"/>
    </xf>
    <xf numFmtId="0" fontId="92" fillId="42" borderId="0" xfId="384" applyFont="1" applyFill="1" applyAlignment="1" applyProtection="1">
      <alignment horizontal="center" vertical="center"/>
    </xf>
    <xf numFmtId="0" fontId="92" fillId="42" borderId="0" xfId="384" applyFont="1" applyFill="1" applyAlignment="1" applyProtection="1">
      <alignment horizontal="right" vertical="center"/>
    </xf>
    <xf numFmtId="0" fontId="91" fillId="42" borderId="0" xfId="384" applyFont="1" applyFill="1" applyAlignment="1" applyProtection="1">
      <alignment horizontal="center" vertical="center"/>
    </xf>
    <xf numFmtId="0" fontId="91" fillId="42" borderId="0" xfId="384" applyFont="1" applyFill="1" applyBorder="1" applyAlignment="1" applyProtection="1">
      <alignment vertical="center"/>
    </xf>
    <xf numFmtId="0" fontId="92" fillId="42" borderId="0" xfId="384" applyFont="1" applyFill="1" applyBorder="1" applyAlignment="1" applyProtection="1">
      <alignment vertical="center" wrapText="1"/>
    </xf>
    <xf numFmtId="0" fontId="92" fillId="42" borderId="0" xfId="384" applyFont="1" applyFill="1" applyBorder="1" applyAlignment="1" applyProtection="1">
      <alignment horizontal="center" vertical="center" wrapText="1"/>
    </xf>
    <xf numFmtId="0" fontId="92" fillId="42" borderId="0" xfId="384" applyFont="1" applyFill="1" applyBorder="1" applyAlignment="1" applyProtection="1">
      <alignment horizontal="right" vertical="center" wrapText="1"/>
    </xf>
    <xf numFmtId="228" fontId="91" fillId="42" borderId="0" xfId="384" applyNumberFormat="1" applyFont="1" applyFill="1" applyBorder="1" applyAlignment="1" applyProtection="1">
      <alignment horizontal="right" vertical="center" wrapText="1"/>
    </xf>
    <xf numFmtId="0" fontId="92" fillId="42" borderId="13" xfId="384" applyFont="1" applyFill="1" applyBorder="1" applyAlignment="1" applyProtection="1">
      <alignment vertical="center"/>
    </xf>
    <xf numFmtId="0" fontId="92" fillId="42" borderId="13" xfId="384" applyFont="1" applyFill="1" applyBorder="1" applyAlignment="1" applyProtection="1">
      <alignment horizontal="right" vertical="center"/>
    </xf>
    <xf numFmtId="0" fontId="91" fillId="42" borderId="0" xfId="384" applyFont="1" applyFill="1" applyBorder="1" applyAlignment="1" applyProtection="1">
      <alignment horizontal="right" vertical="center"/>
    </xf>
    <xf numFmtId="0" fontId="91" fillId="42" borderId="0" xfId="384" applyFont="1" applyFill="1" applyBorder="1" applyAlignment="1" applyProtection="1">
      <alignment horizontal="center" vertical="center"/>
    </xf>
    <xf numFmtId="4" fontId="91" fillId="42" borderId="0" xfId="0" applyNumberFormat="1" applyFont="1" applyFill="1" applyBorder="1" applyAlignment="1" applyProtection="1">
      <alignment horizontal="right" vertical="center" wrapText="1"/>
    </xf>
    <xf numFmtId="2" fontId="91" fillId="42" borderId="0" xfId="384" applyNumberFormat="1" applyFont="1" applyFill="1" applyBorder="1" applyAlignment="1" applyProtection="1">
      <alignment horizontal="center" vertical="center"/>
    </xf>
    <xf numFmtId="0" fontId="91" fillId="42" borderId="0" xfId="384" applyFont="1" applyFill="1" applyAlignment="1" applyProtection="1">
      <alignment horizontal="right" vertical="center"/>
    </xf>
    <xf numFmtId="0" fontId="93" fillId="42" borderId="0" xfId="384" applyFont="1" applyFill="1" applyBorder="1" applyAlignment="1" applyProtection="1">
      <alignment horizontal="left" vertical="center"/>
    </xf>
    <xf numFmtId="0" fontId="93" fillId="42" borderId="0" xfId="384" applyFont="1" applyFill="1" applyAlignment="1" applyProtection="1">
      <alignment horizontal="left" vertical="center"/>
    </xf>
  </cellXfs>
  <cellStyles count="385">
    <cellStyle name="]_x000d__x000a_Zoomed=1_x000d__x000a_Row=0_x000d__x000a_Column=0_x000d__x000a_Height=0_x000d__x000a_Width=0_x000d__x000a_FontName=FoxFont_x000d__x000a_FontStyle=0_x000d__x000a_FontSize=9_x000d__x000a_PrtFontName=FoxPrin" xfId="3"/>
    <cellStyle name="_61pril11_mod" xfId="4"/>
    <cellStyle name="_61pril11_mod_01.10.05" xfId="5"/>
    <cellStyle name="_61pril11_mod_01.11.05" xfId="6"/>
    <cellStyle name="_A4 Pasha" xfId="7"/>
    <cellStyle name="_A4 transaformation schedule_June 2008" xfId="8"/>
    <cellStyle name="_A4 Transformation schedule_2008NBA" xfId="9"/>
    <cellStyle name="_balance_sheet_010106" xfId="10"/>
    <cellStyle name="_Book1" xfId="11"/>
    <cellStyle name="_Copy of ggDerivatives_06_Request" xfId="12"/>
    <cellStyle name="_Example_Cashflow" xfId="13"/>
    <cellStyle name="_MIS_BSv9_30.09.05" xfId="14"/>
    <cellStyle name="_MIS_BSv9_31.12.05" xfId="15"/>
    <cellStyle name="_PERSONAL" xfId="16"/>
    <cellStyle name="_PERSONAL_PERSONAL" xfId="17"/>
    <cellStyle name="_PERSONAL_PERSONAL_1" xfId="18"/>
    <cellStyle name="_PERSONAL_PERSONAL_2" xfId="19"/>
    <cellStyle name="_PERSONAL_PERSONAL_3" xfId="20"/>
    <cellStyle name="_Roll RE 2007" xfId="21"/>
    <cellStyle name="_RP-2000" xfId="22"/>
    <cellStyle name="_Sheet1" xfId="23"/>
    <cellStyle name="_SZNP - Eqiuty Roll" xfId="24"/>
    <cellStyle name="_SZNP - rasshifrovki-002000-333" xfId="25"/>
    <cellStyle name="_SZNP - TRS-092000" xfId="26"/>
    <cellStyle name="_Todo" xfId="27"/>
    <cellStyle name="_Worksheet in (C) 2240 NN  1Q 2006 - Report" xfId="28"/>
    <cellStyle name="_Worksheet in (C) 2240 NN - 2005 - Report" xfId="29"/>
    <cellStyle name="_Worksheet in (C) 5110 Сonsolidation - 2004 - NEW" xfId="30"/>
    <cellStyle name="_Worksheet in (C) 5110-Q1 Сonsolidation - 2004" xfId="31"/>
    <cellStyle name="_Worksheet in (C) 5816-PLS Consolidation 2005" xfId="32"/>
    <cellStyle name="_Worksheet in (C) RP-NN-Q2 REPORT Q2-2003 2004 - GF + reclasses" xfId="33"/>
    <cellStyle name="_Worksheet in (C) RP-NN-Q2 REPORT Q2-2003 2004 - GF + reclasses - for references" xfId="34"/>
    <cellStyle name="_Worksheet in 2240 NN - 1Q 2005 - Report - NEW IAS 39" xfId="35"/>
    <cellStyle name="_Worksheet in 2240 NN - 2Q 2005 - Report - NEW IAS 39" xfId="36"/>
    <cellStyle name="_Worksheet in 2240-52 Footnote 52 - Disposal Group held for sale" xfId="37"/>
    <cellStyle name="_Worksheet in 2261-MOEK Trial Balance 2004-2006" xfId="38"/>
    <cellStyle name="_Запрос2_Дебиторская задолженность_Название компании_2008 г" xfId="39"/>
    <cellStyle name="=C:\WINNT35\SYSTEM32\COMMAND.COM" xfId="40"/>
    <cellStyle name="0,00;0;" xfId="41"/>
    <cellStyle name="20% - Акцент1" xfId="42"/>
    <cellStyle name="20% - Акцент2" xfId="43"/>
    <cellStyle name="20% - Акцент3" xfId="44"/>
    <cellStyle name="20% - Акцент4" xfId="45"/>
    <cellStyle name="20% - Акцент5" xfId="46"/>
    <cellStyle name="20% - Акцент6" xfId="47"/>
    <cellStyle name="40% - Акцент1" xfId="48"/>
    <cellStyle name="40% - Акцент2" xfId="49"/>
    <cellStyle name="40% - Акцент3" xfId="50"/>
    <cellStyle name="40% - Акцент4" xfId="51"/>
    <cellStyle name="40% - Акцент5" xfId="52"/>
    <cellStyle name="40% - Акцент6" xfId="53"/>
    <cellStyle name="60% - Акцент1" xfId="54"/>
    <cellStyle name="60% - Акцент2" xfId="55"/>
    <cellStyle name="60% - Акцент3" xfId="56"/>
    <cellStyle name="60% - Акцент4" xfId="57"/>
    <cellStyle name="60% - Акцент5" xfId="58"/>
    <cellStyle name="60% - Акцент6" xfId="59"/>
    <cellStyle name="6Code" xfId="60"/>
    <cellStyle name="8pt" xfId="61"/>
    <cellStyle name="Accent1 - 20%" xfId="62"/>
    <cellStyle name="Accent1 - 40%" xfId="63"/>
    <cellStyle name="Accent1 - 60%" xfId="64"/>
    <cellStyle name="Accent2 - 20%" xfId="65"/>
    <cellStyle name="Accent2 - 40%" xfId="66"/>
    <cellStyle name="Accent2 - 60%" xfId="67"/>
    <cellStyle name="Accent3 - 20%" xfId="68"/>
    <cellStyle name="Accent3 - 40%" xfId="69"/>
    <cellStyle name="Accent3 - 60%" xfId="70"/>
    <cellStyle name="Accent4 - 20%" xfId="71"/>
    <cellStyle name="Accent4 - 40%" xfId="72"/>
    <cellStyle name="Accent4 - 60%" xfId="73"/>
    <cellStyle name="Accent5 - 20%" xfId="74"/>
    <cellStyle name="Accent5 - 40%" xfId="75"/>
    <cellStyle name="Accent5 - 60%" xfId="76"/>
    <cellStyle name="Accent6 - 20%" xfId="77"/>
    <cellStyle name="Accent6 - 40%" xfId="78"/>
    <cellStyle name="Accent6 - 60%" xfId="79"/>
    <cellStyle name="Calc Currency (0)" xfId="80"/>
    <cellStyle name="Calc Currency (2)" xfId="81"/>
    <cellStyle name="Calc Percent (0)" xfId="82"/>
    <cellStyle name="Calc Percent (1)" xfId="83"/>
    <cellStyle name="Calc Percent (2)" xfId="84"/>
    <cellStyle name="Calc Units (0)" xfId="85"/>
    <cellStyle name="Calc Units (1)" xfId="86"/>
    <cellStyle name="Calc Units (2)" xfId="87"/>
    <cellStyle name="Centered Heading" xfId="88"/>
    <cellStyle name="Code" xfId="89"/>
    <cellStyle name="Comma [0] 2" xfId="90"/>
    <cellStyle name="Comma [0] 2 2" xfId="91"/>
    <cellStyle name="Comma [00]" xfId="92"/>
    <cellStyle name="Comma 0.0" xfId="93"/>
    <cellStyle name="Comma 0.00" xfId="94"/>
    <cellStyle name="Comma 0.000" xfId="95"/>
    <cellStyle name="Comma 10" xfId="96"/>
    <cellStyle name="Comma 10 2" xfId="97"/>
    <cellStyle name="Comma 11" xfId="98"/>
    <cellStyle name="Comma 12" xfId="99"/>
    <cellStyle name="Comma 129" xfId="100"/>
    <cellStyle name="Comma 129 2" xfId="101"/>
    <cellStyle name="Comma 13" xfId="102"/>
    <cellStyle name="Comma 14" xfId="103"/>
    <cellStyle name="Comma 15" xfId="104"/>
    <cellStyle name="Comma 16" xfId="105"/>
    <cellStyle name="Comma 17" xfId="106"/>
    <cellStyle name="Comma 18" xfId="107"/>
    <cellStyle name="Comma 18 2" xfId="108"/>
    <cellStyle name="Comma 19" xfId="109"/>
    <cellStyle name="Comma 2" xfId="110"/>
    <cellStyle name="Comma 2 12" xfId="111"/>
    <cellStyle name="Comma 2 2" xfId="112"/>
    <cellStyle name="Comma 2 2 2" xfId="113"/>
    <cellStyle name="Comma 2 3" xfId="114"/>
    <cellStyle name="Comma 2 3 2" xfId="115"/>
    <cellStyle name="Comma 2 4" xfId="116"/>
    <cellStyle name="Comma 2 5" xfId="117"/>
    <cellStyle name="Comma 20" xfId="118"/>
    <cellStyle name="Comma 21" xfId="119"/>
    <cellStyle name="Comma 22" xfId="120"/>
    <cellStyle name="Comma 24" xfId="121"/>
    <cellStyle name="Comma 25" xfId="122"/>
    <cellStyle name="Comma 28" xfId="123"/>
    <cellStyle name="Comma 3" xfId="124"/>
    <cellStyle name="Comma 3 2" xfId="125"/>
    <cellStyle name="Comma 3 3" xfId="126"/>
    <cellStyle name="Comma 4" xfId="127"/>
    <cellStyle name="Comma 4 2" xfId="128"/>
    <cellStyle name="Comma 5" xfId="129"/>
    <cellStyle name="Comma 5 2" xfId="130"/>
    <cellStyle name="Comma 5 3" xfId="131"/>
    <cellStyle name="Comma 5 4" xfId="132"/>
    <cellStyle name="Comma 6" xfId="133"/>
    <cellStyle name="Comma 6 2" xfId="134"/>
    <cellStyle name="Comma 6 3" xfId="135"/>
    <cellStyle name="Comma 7" xfId="136"/>
    <cellStyle name="Comma 7 2" xfId="137"/>
    <cellStyle name="Comma 8" xfId="138"/>
    <cellStyle name="Comma 8 2" xfId="139"/>
    <cellStyle name="Comma 8 3" xfId="140"/>
    <cellStyle name="Comma 9" xfId="141"/>
    <cellStyle name="Comma0 - Style3" xfId="142"/>
    <cellStyle name="Company Name" xfId="143"/>
    <cellStyle name="Credit" xfId="144"/>
    <cellStyle name="Credit subtotal" xfId="145"/>
    <cellStyle name="Credit Total" xfId="146"/>
    <cellStyle name="Currency [00]" xfId="147"/>
    <cellStyle name="Currency 0.0" xfId="148"/>
    <cellStyle name="Currency 0.00" xfId="149"/>
    <cellStyle name="Currency 0.000" xfId="150"/>
    <cellStyle name="Currency 2" xfId="151"/>
    <cellStyle name="Currency EN" xfId="152"/>
    <cellStyle name="Currency RU" xfId="153"/>
    <cellStyle name="Currency RU calc" xfId="154"/>
    <cellStyle name="Currency RU_CP-P (2)" xfId="155"/>
    <cellStyle name="Date" xfId="156"/>
    <cellStyle name="Date - Style2" xfId="157"/>
    <cellStyle name="Date EN" xfId="158"/>
    <cellStyle name="Date RU" xfId="159"/>
    <cellStyle name="Date Short" xfId="160"/>
    <cellStyle name="Debit" xfId="161"/>
    <cellStyle name="Debit subtotal" xfId="162"/>
    <cellStyle name="Debit Total" xfId="163"/>
    <cellStyle name="DELTA" xfId="164"/>
    <cellStyle name="Dezimal [0]" xfId="165"/>
    <cellStyle name="Dezimal__Utopia Index Index und Guidance (Deutsch)" xfId="166"/>
    <cellStyle name="Emphasis 1" xfId="167"/>
    <cellStyle name="Emphasis 2" xfId="168"/>
    <cellStyle name="Emphasis 3" xfId="169"/>
    <cellStyle name="Enter Currency (0)" xfId="170"/>
    <cellStyle name="Enter Currency (2)" xfId="171"/>
    <cellStyle name="Enter Units (0)" xfId="172"/>
    <cellStyle name="Enter Units (1)" xfId="173"/>
    <cellStyle name="Enter Units (2)" xfId="174"/>
    <cellStyle name="Euro" xfId="175"/>
    <cellStyle name="Euro 2" xfId="176"/>
    <cellStyle name="fghdfhgvhgvhOR" xfId="177"/>
    <cellStyle name="Flag" xfId="178"/>
    <cellStyle name="Gia's" xfId="179"/>
    <cellStyle name="Green" xfId="180"/>
    <cellStyle name="Header1" xfId="181"/>
    <cellStyle name="Header2" xfId="182"/>
    <cellStyle name="Heading" xfId="183"/>
    <cellStyle name="Heading 3 2" xfId="184"/>
    <cellStyle name="Heading No Underline" xfId="185"/>
    <cellStyle name="Heading With Underline" xfId="186"/>
    <cellStyle name="Heading1" xfId="187"/>
    <cellStyle name="Heading2" xfId="188"/>
    <cellStyle name="Heading3" xfId="189"/>
    <cellStyle name="Heading4" xfId="190"/>
    <cellStyle name="Heading5" xfId="191"/>
    <cellStyle name="Heading6" xfId="192"/>
    <cellStyle name="Horizontal" xfId="193"/>
    <cellStyle name="Hyperlink 2" xfId="194"/>
    <cellStyle name="Hyperlink 2 2" xfId="195"/>
    <cellStyle name="Hyperlink 3" xfId="196"/>
    <cellStyle name="Iau?iue_NotesFA" xfId="197"/>
    <cellStyle name="Îáû÷íûé_23_1 " xfId="198"/>
    <cellStyle name="Inputdatelk" xfId="199"/>
    <cellStyle name="Inputname" xfId="200"/>
    <cellStyle name="Inputpresentlk" xfId="201"/>
    <cellStyle name="Inputyearlk" xfId="202"/>
    <cellStyle name="Link Currency (0)" xfId="203"/>
    <cellStyle name="Link Currency (2)" xfId="204"/>
    <cellStyle name="Link Units (0)" xfId="205"/>
    <cellStyle name="Link Units (1)" xfId="206"/>
    <cellStyle name="Link Units (2)" xfId="207"/>
    <cellStyle name="Matrix" xfId="208"/>
    <cellStyle name="Millares [0]_A" xfId="209"/>
    <cellStyle name="Millares_A" xfId="210"/>
    <cellStyle name="Milliers [0]_~0013796" xfId="211"/>
    <cellStyle name="Milliers_~0013796" xfId="212"/>
    <cellStyle name="Moneda [0]_A" xfId="213"/>
    <cellStyle name="Moneda_A" xfId="214"/>
    <cellStyle name="Monétaire [0]_~0013796" xfId="215"/>
    <cellStyle name="Monétaire_~0013796" xfId="216"/>
    <cellStyle name="Monйtaire [0]_B.S.96" xfId="217"/>
    <cellStyle name="Monйtaire_B.S.96" xfId="218"/>
    <cellStyle name="Normal - Style1" xfId="219"/>
    <cellStyle name="Normal 10" xfId="220"/>
    <cellStyle name="Normal 10 2" xfId="221"/>
    <cellStyle name="Normal 11" xfId="2"/>
    <cellStyle name="Normal 12" xfId="222"/>
    <cellStyle name="Normal 13" xfId="223"/>
    <cellStyle name="Normal 13 2" xfId="224"/>
    <cellStyle name="Normal 14" xfId="225"/>
    <cellStyle name="Normal 15" xfId="226"/>
    <cellStyle name="Normal 16" xfId="227"/>
    <cellStyle name="Normal 17" xfId="228"/>
    <cellStyle name="Normal 18" xfId="229"/>
    <cellStyle name="Normal 19" xfId="230"/>
    <cellStyle name="Normal 2" xfId="231"/>
    <cellStyle name="Normal 2 10" xfId="232"/>
    <cellStyle name="Normal 2 15" xfId="233"/>
    <cellStyle name="Normal 2 2" xfId="234"/>
    <cellStyle name="Normal 2 2 2" xfId="235"/>
    <cellStyle name="Normal 2 2 3" xfId="236"/>
    <cellStyle name="Normal 2 3" xfId="237"/>
    <cellStyle name="Normal 2 3 2" xfId="238"/>
    <cellStyle name="Normal 2 4" xfId="239"/>
    <cellStyle name="Normal 2 4 2" xfId="240"/>
    <cellStyle name="Normal 2 5" xfId="241"/>
    <cellStyle name="Normal 2 9" xfId="242"/>
    <cellStyle name="Normal 2_Aldagi-BCI_PPE &amp; IA_30.06.07" xfId="243"/>
    <cellStyle name="Normal 20" xfId="244"/>
    <cellStyle name="Normal 25" xfId="245"/>
    <cellStyle name="Normal 3" xfId="246"/>
    <cellStyle name="Normal 3 2" xfId="247"/>
    <cellStyle name="Normal 3 2 2" xfId="248"/>
    <cellStyle name="Normal 3 3" xfId="249"/>
    <cellStyle name="Normal 3 5" xfId="250"/>
    <cellStyle name="Normal 4" xfId="251"/>
    <cellStyle name="Normal 4 2" xfId="252"/>
    <cellStyle name="Normal 4 4" xfId="253"/>
    <cellStyle name="Normal 4 9" xfId="254"/>
    <cellStyle name="Normal 43" xfId="255"/>
    <cellStyle name="Normal 5" xfId="256"/>
    <cellStyle name="Normal 5 2" xfId="257"/>
    <cellStyle name="Normal 5 3" xfId="258"/>
    <cellStyle name="Normal 5 4" xfId="259"/>
    <cellStyle name="Normal 6" xfId="260"/>
    <cellStyle name="Normal 6 2" xfId="261"/>
    <cellStyle name="Normal 6 3" xfId="262"/>
    <cellStyle name="Normal 6 4" xfId="263"/>
    <cellStyle name="Normal 6_ALDAGI-BCI Group_Board Report_IFRS_Financials_July_2007" xfId="264"/>
    <cellStyle name="Normal 7" xfId="265"/>
    <cellStyle name="Normal 7 2" xfId="266"/>
    <cellStyle name="Normal 7 3" xfId="267"/>
    <cellStyle name="Normal 8" xfId="268"/>
    <cellStyle name="Normal 9" xfId="269"/>
    <cellStyle name="Normal_PRUDENSIAL_1NNN_MMYY1-YENI-unprotected" xfId="384"/>
    <cellStyle name="Normalshade" xfId="270"/>
    <cellStyle name="normбlnм_laroux" xfId="271"/>
    <cellStyle name="Ôèíàíñîâûé [0]_Ëèñò1" xfId="272"/>
    <cellStyle name="Oeiainiaue [0]_NotesFA" xfId="273"/>
    <cellStyle name="Ôèíàíñîâûé_Ëèñò1" xfId="274"/>
    <cellStyle name="Oeiainiaue_NotesFA" xfId="275"/>
    <cellStyle name="Option" xfId="276"/>
    <cellStyle name="OptionHeading" xfId="277"/>
    <cellStyle name="Ouny?e [0]_Oi?a IAIE" xfId="278"/>
    <cellStyle name="Ouny?e_Oi?a IAIE" xfId="279"/>
    <cellStyle name="Percen - Style1" xfId="280"/>
    <cellStyle name="Percent %" xfId="281"/>
    <cellStyle name="Percent % Long Underline" xfId="282"/>
    <cellStyle name="Percent (0)" xfId="283"/>
    <cellStyle name="Percent [0]" xfId="284"/>
    <cellStyle name="Percent [00]" xfId="285"/>
    <cellStyle name="Percent 0.0%" xfId="286"/>
    <cellStyle name="Percent 0.0% Long Underline" xfId="287"/>
    <cellStyle name="Percent 0.00%" xfId="288"/>
    <cellStyle name="Percent 0.00% Long Underline" xfId="289"/>
    <cellStyle name="Percent 0.000%" xfId="290"/>
    <cellStyle name="Percent 0.000% Long Underline" xfId="291"/>
    <cellStyle name="Percent 10" xfId="292"/>
    <cellStyle name="Percent 11" xfId="293"/>
    <cellStyle name="Percent 12" xfId="294"/>
    <cellStyle name="Percent 2" xfId="295"/>
    <cellStyle name="Percent 2 2" xfId="296"/>
    <cellStyle name="Percent 2 2 2" xfId="297"/>
    <cellStyle name="Percent 2 3" xfId="298"/>
    <cellStyle name="Percent 3" xfId="299"/>
    <cellStyle name="Percent 4" xfId="300"/>
    <cellStyle name="Percent 5" xfId="301"/>
    <cellStyle name="Percent 6" xfId="302"/>
    <cellStyle name="Percent 7" xfId="303"/>
    <cellStyle name="Percent 8" xfId="304"/>
    <cellStyle name="Percent 9" xfId="305"/>
    <cellStyle name="Pourcentage_AME199  " xfId="306"/>
    <cellStyle name="PrePop Currency (0)" xfId="307"/>
    <cellStyle name="PrePop Currency (2)" xfId="308"/>
    <cellStyle name="PrePop Units (0)" xfId="309"/>
    <cellStyle name="PrePop Units (1)" xfId="310"/>
    <cellStyle name="PrePop Units (2)" xfId="311"/>
    <cellStyle name="Price" xfId="312"/>
    <cellStyle name="RunRep_Header" xfId="313"/>
    <cellStyle name="Serguei" xfId="314"/>
    <cellStyle name="Sheet Title" xfId="315"/>
    <cellStyle name="small" xfId="316"/>
    <cellStyle name="STANDARD" xfId="317"/>
    <cellStyle name="Style 1" xfId="318"/>
    <cellStyle name="Style 1 2" xfId="319"/>
    <cellStyle name="Style 2" xfId="320"/>
    <cellStyle name="Style 3" xfId="321"/>
    <cellStyle name="Style 4" xfId="322"/>
    <cellStyle name="Style 5" xfId="323"/>
    <cellStyle name="Style 6" xfId="324"/>
    <cellStyle name="Style 7" xfId="325"/>
    <cellStyle name="Style 8" xfId="326"/>
    <cellStyle name="Text Indent A" xfId="327"/>
    <cellStyle name="Text Indent B" xfId="328"/>
    <cellStyle name="Text Indent C" xfId="329"/>
    <cellStyle name="Tickmark" xfId="330"/>
    <cellStyle name="Tickmark 2" xfId="331"/>
    <cellStyle name="Total2 - Style2" xfId="332"/>
    <cellStyle name="Ujke,jq" xfId="333"/>
    <cellStyle name="Unit" xfId="334"/>
    <cellStyle name="Vertical" xfId="335"/>
    <cellStyle name="Währung [0]" xfId="336"/>
    <cellStyle name="Währung_AX-3-4-Balance-Sheet-310899" xfId="337"/>
    <cellStyle name="XComma" xfId="338"/>
    <cellStyle name="XComma 0.0" xfId="339"/>
    <cellStyle name="XComma 0.00" xfId="340"/>
    <cellStyle name="XComma 0.000" xfId="341"/>
    <cellStyle name="XCurrency" xfId="342"/>
    <cellStyle name="XCurrency 0.0" xfId="343"/>
    <cellStyle name="XCurrency 0.00" xfId="344"/>
    <cellStyle name="XCurrency 0.000" xfId="345"/>
    <cellStyle name="Year EN" xfId="346"/>
    <cellStyle name="Year RU" xfId="347"/>
    <cellStyle name="Акцент1" xfId="348"/>
    <cellStyle name="Акцент2" xfId="349"/>
    <cellStyle name="Акцент3" xfId="350"/>
    <cellStyle name="Акцент4" xfId="351"/>
    <cellStyle name="Акцент5" xfId="352"/>
    <cellStyle name="Акцент6" xfId="353"/>
    <cellStyle name="Ввод " xfId="354"/>
    <cellStyle name="Вывод" xfId="355"/>
    <cellStyle name="Вычисление" xfId="356"/>
    <cellStyle name="ДАТА" xfId="357"/>
    <cellStyle name="Денежный [0]" xfId="358"/>
    <cellStyle name="Ђ_x0005_" xfId="359"/>
    <cellStyle name="Заголовок 1" xfId="360"/>
    <cellStyle name="Заголовок 2" xfId="361"/>
    <cellStyle name="Заголовок 3" xfId="362"/>
    <cellStyle name="Заголовок 4" xfId="363"/>
    <cellStyle name="ЗАГОЛОВОК1" xfId="364"/>
    <cellStyle name="ЗАГОЛОВОК2" xfId="365"/>
    <cellStyle name="Итог" xfId="366"/>
    <cellStyle name="ИТОГОВЫЙ" xfId="367"/>
    <cellStyle name="Контрольная ячейка" xfId="368"/>
    <cellStyle name="Название" xfId="369"/>
    <cellStyle name="Нейтральный" xfId="370"/>
    <cellStyle name="Обычный" xfId="0" builtinId="0"/>
    <cellStyle name="Открывавшаяся гиперссылка" xfId="371"/>
    <cellStyle name="Плохой" xfId="372"/>
    <cellStyle name="Пояснение" xfId="373"/>
    <cellStyle name="Примечание" xfId="374"/>
    <cellStyle name="Связанная ячейка" xfId="375"/>
    <cellStyle name="ТЕКСТ" xfId="376"/>
    <cellStyle name="Текст предупреждения" xfId="377"/>
    <cellStyle name="Тысячи [0]_17PRIL-3" xfId="378"/>
    <cellStyle name="Тысячи_17PRIL-3" xfId="379"/>
    <cellStyle name="ФИКСИРОВАННЫЙ" xfId="380"/>
    <cellStyle name="Финансовый" xfId="1" builtinId="3"/>
    <cellStyle name="Финансовый [0]" xfId="381"/>
    <cellStyle name="Хороший" xfId="382"/>
    <cellStyle name="一般_LPS Template 20020105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logovin/Local%20Settings/Temp/05-01-01/05-01-01/munic_cb/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backup/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liyeva/My%20Documents/Others/Azercell/2001/September%202001/Financials/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digezalov/My%20Documents/CLIENTS%202002/World%20Bank/FPP%201%20@%2031.12.2002/Subloans/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idunova/My%20Documents/Clients/Azerbaijan/Respublika/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My%20Documents/100%20projects/IBA%20084A01/03%20IBA%20Jan%20-%20Jun/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Local%20Settings/Temp/Temporary%20Directory%202%20for%20IBA%20084A05.zip/03%20Group/IBA/client%20data/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ichipurenko/AppData/Local/Microsoft/Windows/Temporary%20Internet%20Files/Content.Outlook/M1G5ERWX/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janelidze/My%20Documents/BCI_ALDAGI/FY2007/AUDIT/HY_Review_2007/Final/Aldagi-BCI_Deferred%20Tax%20Calculation_30.06.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/FRAME/lomakin/vabank/VED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anverdieva/My%20Documents/2002%20Engagements/Azericard/Revenue/Sales%20revenu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IBA%20%20loan%20review%20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NBAR-2000/Financial%20Statement/lead%20nba%20forma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harramov/Desktop/5740%20Other%20Asset%20-%20tes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nfo%20files/IAS%2029%20Depreciation%20rat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rosheva/Local%20Settings/Temporary%20Internet%20Files/OLK21B/&#1052;&#1086;&#1076;&#1077;&#1088;&#1085;&#1080;&#1079;&#1080;&#1088;&#1086;&#1074;&#1072;&#1085;&#1085;&#1099;&#1077;%2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&#1048;&#1085;&#1092;&#1086;%20&#1087;&#1086;%20&#1079;&#1072;&#1087;&#1088;&#1086;&#1089;&#1072;&#1084;/&#1086;&#1089;&#1085;&#1086;&#1074;&#1085;&#1099;&#1077;_&#1089;&#1088;&#1077;&#1076;&#1089;&#1090;&#1074;&#1072;/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Documents/INTERPROM%20-%202008/&#1043;&#1086;&#1076;/&#1054;&#1090;&#1074;&#1077;&#1090;&#1099;%20&#1085;&#1072;%20&#1079;&#1072;&#1087;&#1088;&#1086;&#1089;&#1099;/&#1079;&#1072;&#1087;&#1088;&#1086;&#1089;%20&#8470;1/!-49%20-%206070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ammadov/Desktop/2240%20Respublik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to%20customers%20IBA%202001-samir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AppData/Local/Microsoft/Windows/Temporary%20Internet%20Files/Content.Outlook/M1ZZSC96/&#1054;&#105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IBA%20Loan/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S107"/>
  <sheetViews>
    <sheetView tabSelected="1" workbookViewId="0">
      <selection activeCell="E24" sqref="E24"/>
    </sheetView>
  </sheetViews>
  <sheetFormatPr defaultRowHeight="14.25"/>
  <cols>
    <col min="1" max="1" width="59.85546875" style="50" customWidth="1"/>
    <col min="2" max="2" width="7.7109375" style="53" bestFit="1" customWidth="1"/>
    <col min="3" max="3" width="13.28515625" style="65" customWidth="1"/>
    <col min="4" max="4" width="13.28515625" style="53" customWidth="1"/>
    <col min="5" max="42" width="13.28515625" style="50" customWidth="1"/>
    <col min="43" max="43" width="12.7109375" style="50" bestFit="1" customWidth="1"/>
    <col min="44" max="44" width="13" style="50" bestFit="1" customWidth="1"/>
    <col min="45" max="45" width="11.5703125" style="50" customWidth="1"/>
    <col min="46" max="256" width="9.140625" style="50"/>
    <col min="257" max="257" width="45" style="50" customWidth="1"/>
    <col min="258" max="258" width="7.7109375" style="50" bestFit="1" customWidth="1"/>
    <col min="259" max="298" width="13.28515625" style="50" customWidth="1"/>
    <col min="299" max="299" width="10.85546875" style="50" bestFit="1" customWidth="1"/>
    <col min="300" max="300" width="12.7109375" style="50" bestFit="1" customWidth="1"/>
    <col min="301" max="301" width="8.85546875" style="50" customWidth="1"/>
    <col min="302" max="512" width="9.140625" style="50"/>
    <col min="513" max="513" width="45" style="50" customWidth="1"/>
    <col min="514" max="514" width="7.7109375" style="50" bestFit="1" customWidth="1"/>
    <col min="515" max="554" width="13.28515625" style="50" customWidth="1"/>
    <col min="555" max="555" width="10.85546875" style="50" bestFit="1" customWidth="1"/>
    <col min="556" max="556" width="12.7109375" style="50" bestFit="1" customWidth="1"/>
    <col min="557" max="557" width="8.85546875" style="50" customWidth="1"/>
    <col min="558" max="768" width="9.140625" style="50"/>
    <col min="769" max="769" width="45" style="50" customWidth="1"/>
    <col min="770" max="770" width="7.7109375" style="50" bestFit="1" customWidth="1"/>
    <col min="771" max="810" width="13.28515625" style="50" customWidth="1"/>
    <col min="811" max="811" width="10.85546875" style="50" bestFit="1" customWidth="1"/>
    <col min="812" max="812" width="12.7109375" style="50" bestFit="1" customWidth="1"/>
    <col min="813" max="813" width="8.85546875" style="50" customWidth="1"/>
    <col min="814" max="1024" width="9.140625" style="50"/>
    <col min="1025" max="1025" width="45" style="50" customWidth="1"/>
    <col min="1026" max="1026" width="7.7109375" style="50" bestFit="1" customWidth="1"/>
    <col min="1027" max="1066" width="13.28515625" style="50" customWidth="1"/>
    <col min="1067" max="1067" width="10.85546875" style="50" bestFit="1" customWidth="1"/>
    <col min="1068" max="1068" width="12.7109375" style="50" bestFit="1" customWidth="1"/>
    <col min="1069" max="1069" width="8.85546875" style="50" customWidth="1"/>
    <col min="1070" max="1280" width="9.140625" style="50"/>
    <col min="1281" max="1281" width="45" style="50" customWidth="1"/>
    <col min="1282" max="1282" width="7.7109375" style="50" bestFit="1" customWidth="1"/>
    <col min="1283" max="1322" width="13.28515625" style="50" customWidth="1"/>
    <col min="1323" max="1323" width="10.85546875" style="50" bestFit="1" customWidth="1"/>
    <col min="1324" max="1324" width="12.7109375" style="50" bestFit="1" customWidth="1"/>
    <col min="1325" max="1325" width="8.85546875" style="50" customWidth="1"/>
    <col min="1326" max="1536" width="9.140625" style="50"/>
    <col min="1537" max="1537" width="45" style="50" customWidth="1"/>
    <col min="1538" max="1538" width="7.7109375" style="50" bestFit="1" customWidth="1"/>
    <col min="1539" max="1578" width="13.28515625" style="50" customWidth="1"/>
    <col min="1579" max="1579" width="10.85546875" style="50" bestFit="1" customWidth="1"/>
    <col min="1580" max="1580" width="12.7109375" style="50" bestFit="1" customWidth="1"/>
    <col min="1581" max="1581" width="8.85546875" style="50" customWidth="1"/>
    <col min="1582" max="1792" width="9.140625" style="50"/>
    <col min="1793" max="1793" width="45" style="50" customWidth="1"/>
    <col min="1794" max="1794" width="7.7109375" style="50" bestFit="1" customWidth="1"/>
    <col min="1795" max="1834" width="13.28515625" style="50" customWidth="1"/>
    <col min="1835" max="1835" width="10.85546875" style="50" bestFit="1" customWidth="1"/>
    <col min="1836" max="1836" width="12.7109375" style="50" bestFit="1" customWidth="1"/>
    <col min="1837" max="1837" width="8.85546875" style="50" customWidth="1"/>
    <col min="1838" max="2048" width="9.140625" style="50"/>
    <col min="2049" max="2049" width="45" style="50" customWidth="1"/>
    <col min="2050" max="2050" width="7.7109375" style="50" bestFit="1" customWidth="1"/>
    <col min="2051" max="2090" width="13.28515625" style="50" customWidth="1"/>
    <col min="2091" max="2091" width="10.85546875" style="50" bestFit="1" customWidth="1"/>
    <col min="2092" max="2092" width="12.7109375" style="50" bestFit="1" customWidth="1"/>
    <col min="2093" max="2093" width="8.85546875" style="50" customWidth="1"/>
    <col min="2094" max="2304" width="9.140625" style="50"/>
    <col min="2305" max="2305" width="45" style="50" customWidth="1"/>
    <col min="2306" max="2306" width="7.7109375" style="50" bestFit="1" customWidth="1"/>
    <col min="2307" max="2346" width="13.28515625" style="50" customWidth="1"/>
    <col min="2347" max="2347" width="10.85546875" style="50" bestFit="1" customWidth="1"/>
    <col min="2348" max="2348" width="12.7109375" style="50" bestFit="1" customWidth="1"/>
    <col min="2349" max="2349" width="8.85546875" style="50" customWidth="1"/>
    <col min="2350" max="2560" width="9.140625" style="50"/>
    <col min="2561" max="2561" width="45" style="50" customWidth="1"/>
    <col min="2562" max="2562" width="7.7109375" style="50" bestFit="1" customWidth="1"/>
    <col min="2563" max="2602" width="13.28515625" style="50" customWidth="1"/>
    <col min="2603" max="2603" width="10.85546875" style="50" bestFit="1" customWidth="1"/>
    <col min="2604" max="2604" width="12.7109375" style="50" bestFit="1" customWidth="1"/>
    <col min="2605" max="2605" width="8.85546875" style="50" customWidth="1"/>
    <col min="2606" max="2816" width="9.140625" style="50"/>
    <col min="2817" max="2817" width="45" style="50" customWidth="1"/>
    <col min="2818" max="2818" width="7.7109375" style="50" bestFit="1" customWidth="1"/>
    <col min="2819" max="2858" width="13.28515625" style="50" customWidth="1"/>
    <col min="2859" max="2859" width="10.85546875" style="50" bestFit="1" customWidth="1"/>
    <col min="2860" max="2860" width="12.7109375" style="50" bestFit="1" customWidth="1"/>
    <col min="2861" max="2861" width="8.85546875" style="50" customWidth="1"/>
    <col min="2862" max="3072" width="9.140625" style="50"/>
    <col min="3073" max="3073" width="45" style="50" customWidth="1"/>
    <col min="3074" max="3074" width="7.7109375" style="50" bestFit="1" customWidth="1"/>
    <col min="3075" max="3114" width="13.28515625" style="50" customWidth="1"/>
    <col min="3115" max="3115" width="10.85546875" style="50" bestFit="1" customWidth="1"/>
    <col min="3116" max="3116" width="12.7109375" style="50" bestFit="1" customWidth="1"/>
    <col min="3117" max="3117" width="8.85546875" style="50" customWidth="1"/>
    <col min="3118" max="3328" width="9.140625" style="50"/>
    <col min="3329" max="3329" width="45" style="50" customWidth="1"/>
    <col min="3330" max="3330" width="7.7109375" style="50" bestFit="1" customWidth="1"/>
    <col min="3331" max="3370" width="13.28515625" style="50" customWidth="1"/>
    <col min="3371" max="3371" width="10.85546875" style="50" bestFit="1" customWidth="1"/>
    <col min="3372" max="3372" width="12.7109375" style="50" bestFit="1" customWidth="1"/>
    <col min="3373" max="3373" width="8.85546875" style="50" customWidth="1"/>
    <col min="3374" max="3584" width="9.140625" style="50"/>
    <col min="3585" max="3585" width="45" style="50" customWidth="1"/>
    <col min="3586" max="3586" width="7.7109375" style="50" bestFit="1" customWidth="1"/>
    <col min="3587" max="3626" width="13.28515625" style="50" customWidth="1"/>
    <col min="3627" max="3627" width="10.85546875" style="50" bestFit="1" customWidth="1"/>
    <col min="3628" max="3628" width="12.7109375" style="50" bestFit="1" customWidth="1"/>
    <col min="3629" max="3629" width="8.85546875" style="50" customWidth="1"/>
    <col min="3630" max="3840" width="9.140625" style="50"/>
    <col min="3841" max="3841" width="45" style="50" customWidth="1"/>
    <col min="3842" max="3842" width="7.7109375" style="50" bestFit="1" customWidth="1"/>
    <col min="3843" max="3882" width="13.28515625" style="50" customWidth="1"/>
    <col min="3883" max="3883" width="10.85546875" style="50" bestFit="1" customWidth="1"/>
    <col min="3884" max="3884" width="12.7109375" style="50" bestFit="1" customWidth="1"/>
    <col min="3885" max="3885" width="8.85546875" style="50" customWidth="1"/>
    <col min="3886" max="4096" width="9.140625" style="50"/>
    <col min="4097" max="4097" width="45" style="50" customWidth="1"/>
    <col min="4098" max="4098" width="7.7109375" style="50" bestFit="1" customWidth="1"/>
    <col min="4099" max="4138" width="13.28515625" style="50" customWidth="1"/>
    <col min="4139" max="4139" width="10.85546875" style="50" bestFit="1" customWidth="1"/>
    <col min="4140" max="4140" width="12.7109375" style="50" bestFit="1" customWidth="1"/>
    <col min="4141" max="4141" width="8.85546875" style="50" customWidth="1"/>
    <col min="4142" max="4352" width="9.140625" style="50"/>
    <col min="4353" max="4353" width="45" style="50" customWidth="1"/>
    <col min="4354" max="4354" width="7.7109375" style="50" bestFit="1" customWidth="1"/>
    <col min="4355" max="4394" width="13.28515625" style="50" customWidth="1"/>
    <col min="4395" max="4395" width="10.85546875" style="50" bestFit="1" customWidth="1"/>
    <col min="4396" max="4396" width="12.7109375" style="50" bestFit="1" customWidth="1"/>
    <col min="4397" max="4397" width="8.85546875" style="50" customWidth="1"/>
    <col min="4398" max="4608" width="9.140625" style="50"/>
    <col min="4609" max="4609" width="45" style="50" customWidth="1"/>
    <col min="4610" max="4610" width="7.7109375" style="50" bestFit="1" customWidth="1"/>
    <col min="4611" max="4650" width="13.28515625" style="50" customWidth="1"/>
    <col min="4651" max="4651" width="10.85546875" style="50" bestFit="1" customWidth="1"/>
    <col min="4652" max="4652" width="12.7109375" style="50" bestFit="1" customWidth="1"/>
    <col min="4653" max="4653" width="8.85546875" style="50" customWidth="1"/>
    <col min="4654" max="4864" width="9.140625" style="50"/>
    <col min="4865" max="4865" width="45" style="50" customWidth="1"/>
    <col min="4866" max="4866" width="7.7109375" style="50" bestFit="1" customWidth="1"/>
    <col min="4867" max="4906" width="13.28515625" style="50" customWidth="1"/>
    <col min="4907" max="4907" width="10.85546875" style="50" bestFit="1" customWidth="1"/>
    <col min="4908" max="4908" width="12.7109375" style="50" bestFit="1" customWidth="1"/>
    <col min="4909" max="4909" width="8.85546875" style="50" customWidth="1"/>
    <col min="4910" max="5120" width="9.140625" style="50"/>
    <col min="5121" max="5121" width="45" style="50" customWidth="1"/>
    <col min="5122" max="5122" width="7.7109375" style="50" bestFit="1" customWidth="1"/>
    <col min="5123" max="5162" width="13.28515625" style="50" customWidth="1"/>
    <col min="5163" max="5163" width="10.85546875" style="50" bestFit="1" customWidth="1"/>
    <col min="5164" max="5164" width="12.7109375" style="50" bestFit="1" customWidth="1"/>
    <col min="5165" max="5165" width="8.85546875" style="50" customWidth="1"/>
    <col min="5166" max="5376" width="9.140625" style="50"/>
    <col min="5377" max="5377" width="45" style="50" customWidth="1"/>
    <col min="5378" max="5378" width="7.7109375" style="50" bestFit="1" customWidth="1"/>
    <col min="5379" max="5418" width="13.28515625" style="50" customWidth="1"/>
    <col min="5419" max="5419" width="10.85546875" style="50" bestFit="1" customWidth="1"/>
    <col min="5420" max="5420" width="12.7109375" style="50" bestFit="1" customWidth="1"/>
    <col min="5421" max="5421" width="8.85546875" style="50" customWidth="1"/>
    <col min="5422" max="5632" width="9.140625" style="50"/>
    <col min="5633" max="5633" width="45" style="50" customWidth="1"/>
    <col min="5634" max="5634" width="7.7109375" style="50" bestFit="1" customWidth="1"/>
    <col min="5635" max="5674" width="13.28515625" style="50" customWidth="1"/>
    <col min="5675" max="5675" width="10.85546875" style="50" bestFit="1" customWidth="1"/>
    <col min="5676" max="5676" width="12.7109375" style="50" bestFit="1" customWidth="1"/>
    <col min="5677" max="5677" width="8.85546875" style="50" customWidth="1"/>
    <col min="5678" max="5888" width="9.140625" style="50"/>
    <col min="5889" max="5889" width="45" style="50" customWidth="1"/>
    <col min="5890" max="5890" width="7.7109375" style="50" bestFit="1" customWidth="1"/>
    <col min="5891" max="5930" width="13.28515625" style="50" customWidth="1"/>
    <col min="5931" max="5931" width="10.85546875" style="50" bestFit="1" customWidth="1"/>
    <col min="5932" max="5932" width="12.7109375" style="50" bestFit="1" customWidth="1"/>
    <col min="5933" max="5933" width="8.85546875" style="50" customWidth="1"/>
    <col min="5934" max="6144" width="9.140625" style="50"/>
    <col min="6145" max="6145" width="45" style="50" customWidth="1"/>
    <col min="6146" max="6146" width="7.7109375" style="50" bestFit="1" customWidth="1"/>
    <col min="6147" max="6186" width="13.28515625" style="50" customWidth="1"/>
    <col min="6187" max="6187" width="10.85546875" style="50" bestFit="1" customWidth="1"/>
    <col min="6188" max="6188" width="12.7109375" style="50" bestFit="1" customWidth="1"/>
    <col min="6189" max="6189" width="8.85546875" style="50" customWidth="1"/>
    <col min="6190" max="6400" width="9.140625" style="50"/>
    <col min="6401" max="6401" width="45" style="50" customWidth="1"/>
    <col min="6402" max="6402" width="7.7109375" style="50" bestFit="1" customWidth="1"/>
    <col min="6403" max="6442" width="13.28515625" style="50" customWidth="1"/>
    <col min="6443" max="6443" width="10.85546875" style="50" bestFit="1" customWidth="1"/>
    <col min="6444" max="6444" width="12.7109375" style="50" bestFit="1" customWidth="1"/>
    <col min="6445" max="6445" width="8.85546875" style="50" customWidth="1"/>
    <col min="6446" max="6656" width="9.140625" style="50"/>
    <col min="6657" max="6657" width="45" style="50" customWidth="1"/>
    <col min="6658" max="6658" width="7.7109375" style="50" bestFit="1" customWidth="1"/>
    <col min="6659" max="6698" width="13.28515625" style="50" customWidth="1"/>
    <col min="6699" max="6699" width="10.85546875" style="50" bestFit="1" customWidth="1"/>
    <col min="6700" max="6700" width="12.7109375" style="50" bestFit="1" customWidth="1"/>
    <col min="6701" max="6701" width="8.85546875" style="50" customWidth="1"/>
    <col min="6702" max="6912" width="9.140625" style="50"/>
    <col min="6913" max="6913" width="45" style="50" customWidth="1"/>
    <col min="6914" max="6914" width="7.7109375" style="50" bestFit="1" customWidth="1"/>
    <col min="6915" max="6954" width="13.28515625" style="50" customWidth="1"/>
    <col min="6955" max="6955" width="10.85546875" style="50" bestFit="1" customWidth="1"/>
    <col min="6956" max="6956" width="12.7109375" style="50" bestFit="1" customWidth="1"/>
    <col min="6957" max="6957" width="8.85546875" style="50" customWidth="1"/>
    <col min="6958" max="7168" width="9.140625" style="50"/>
    <col min="7169" max="7169" width="45" style="50" customWidth="1"/>
    <col min="7170" max="7170" width="7.7109375" style="50" bestFit="1" customWidth="1"/>
    <col min="7171" max="7210" width="13.28515625" style="50" customWidth="1"/>
    <col min="7211" max="7211" width="10.85546875" style="50" bestFit="1" customWidth="1"/>
    <col min="7212" max="7212" width="12.7109375" style="50" bestFit="1" customWidth="1"/>
    <col min="7213" max="7213" width="8.85546875" style="50" customWidth="1"/>
    <col min="7214" max="7424" width="9.140625" style="50"/>
    <col min="7425" max="7425" width="45" style="50" customWidth="1"/>
    <col min="7426" max="7426" width="7.7109375" style="50" bestFit="1" customWidth="1"/>
    <col min="7427" max="7466" width="13.28515625" style="50" customWidth="1"/>
    <col min="7467" max="7467" width="10.85546875" style="50" bestFit="1" customWidth="1"/>
    <col min="7468" max="7468" width="12.7109375" style="50" bestFit="1" customWidth="1"/>
    <col min="7469" max="7469" width="8.85546875" style="50" customWidth="1"/>
    <col min="7470" max="7680" width="9.140625" style="50"/>
    <col min="7681" max="7681" width="45" style="50" customWidth="1"/>
    <col min="7682" max="7682" width="7.7109375" style="50" bestFit="1" customWidth="1"/>
    <col min="7683" max="7722" width="13.28515625" style="50" customWidth="1"/>
    <col min="7723" max="7723" width="10.85546875" style="50" bestFit="1" customWidth="1"/>
    <col min="7724" max="7724" width="12.7109375" style="50" bestFit="1" customWidth="1"/>
    <col min="7725" max="7725" width="8.85546875" style="50" customWidth="1"/>
    <col min="7726" max="7936" width="9.140625" style="50"/>
    <col min="7937" max="7937" width="45" style="50" customWidth="1"/>
    <col min="7938" max="7938" width="7.7109375" style="50" bestFit="1" customWidth="1"/>
    <col min="7939" max="7978" width="13.28515625" style="50" customWidth="1"/>
    <col min="7979" max="7979" width="10.85546875" style="50" bestFit="1" customWidth="1"/>
    <col min="7980" max="7980" width="12.7109375" style="50" bestFit="1" customWidth="1"/>
    <col min="7981" max="7981" width="8.85546875" style="50" customWidth="1"/>
    <col min="7982" max="8192" width="9.140625" style="50"/>
    <col min="8193" max="8193" width="45" style="50" customWidth="1"/>
    <col min="8194" max="8194" width="7.7109375" style="50" bestFit="1" customWidth="1"/>
    <col min="8195" max="8234" width="13.28515625" style="50" customWidth="1"/>
    <col min="8235" max="8235" width="10.85546875" style="50" bestFit="1" customWidth="1"/>
    <col min="8236" max="8236" width="12.7109375" style="50" bestFit="1" customWidth="1"/>
    <col min="8237" max="8237" width="8.85546875" style="50" customWidth="1"/>
    <col min="8238" max="8448" width="9.140625" style="50"/>
    <col min="8449" max="8449" width="45" style="50" customWidth="1"/>
    <col min="8450" max="8450" width="7.7109375" style="50" bestFit="1" customWidth="1"/>
    <col min="8451" max="8490" width="13.28515625" style="50" customWidth="1"/>
    <col min="8491" max="8491" width="10.85546875" style="50" bestFit="1" customWidth="1"/>
    <col min="8492" max="8492" width="12.7109375" style="50" bestFit="1" customWidth="1"/>
    <col min="8493" max="8493" width="8.85546875" style="50" customWidth="1"/>
    <col min="8494" max="8704" width="9.140625" style="50"/>
    <col min="8705" max="8705" width="45" style="50" customWidth="1"/>
    <col min="8706" max="8706" width="7.7109375" style="50" bestFit="1" customWidth="1"/>
    <col min="8707" max="8746" width="13.28515625" style="50" customWidth="1"/>
    <col min="8747" max="8747" width="10.85546875" style="50" bestFit="1" customWidth="1"/>
    <col min="8748" max="8748" width="12.7109375" style="50" bestFit="1" customWidth="1"/>
    <col min="8749" max="8749" width="8.85546875" style="50" customWidth="1"/>
    <col min="8750" max="8960" width="9.140625" style="50"/>
    <col min="8961" max="8961" width="45" style="50" customWidth="1"/>
    <col min="8962" max="8962" width="7.7109375" style="50" bestFit="1" customWidth="1"/>
    <col min="8963" max="9002" width="13.28515625" style="50" customWidth="1"/>
    <col min="9003" max="9003" width="10.85546875" style="50" bestFit="1" customWidth="1"/>
    <col min="9004" max="9004" width="12.7109375" style="50" bestFit="1" customWidth="1"/>
    <col min="9005" max="9005" width="8.85546875" style="50" customWidth="1"/>
    <col min="9006" max="9216" width="9.140625" style="50"/>
    <col min="9217" max="9217" width="45" style="50" customWidth="1"/>
    <col min="9218" max="9218" width="7.7109375" style="50" bestFit="1" customWidth="1"/>
    <col min="9219" max="9258" width="13.28515625" style="50" customWidth="1"/>
    <col min="9259" max="9259" width="10.85546875" style="50" bestFit="1" customWidth="1"/>
    <col min="9260" max="9260" width="12.7109375" style="50" bestFit="1" customWidth="1"/>
    <col min="9261" max="9261" width="8.85546875" style="50" customWidth="1"/>
    <col min="9262" max="9472" width="9.140625" style="50"/>
    <col min="9473" max="9473" width="45" style="50" customWidth="1"/>
    <col min="9474" max="9474" width="7.7109375" style="50" bestFit="1" customWidth="1"/>
    <col min="9475" max="9514" width="13.28515625" style="50" customWidth="1"/>
    <col min="9515" max="9515" width="10.85546875" style="50" bestFit="1" customWidth="1"/>
    <col min="9516" max="9516" width="12.7109375" style="50" bestFit="1" customWidth="1"/>
    <col min="9517" max="9517" width="8.85546875" style="50" customWidth="1"/>
    <col min="9518" max="9728" width="9.140625" style="50"/>
    <col min="9729" max="9729" width="45" style="50" customWidth="1"/>
    <col min="9730" max="9730" width="7.7109375" style="50" bestFit="1" customWidth="1"/>
    <col min="9731" max="9770" width="13.28515625" style="50" customWidth="1"/>
    <col min="9771" max="9771" width="10.85546875" style="50" bestFit="1" customWidth="1"/>
    <col min="9772" max="9772" width="12.7109375" style="50" bestFit="1" customWidth="1"/>
    <col min="9773" max="9773" width="8.85546875" style="50" customWidth="1"/>
    <col min="9774" max="9984" width="9.140625" style="50"/>
    <col min="9985" max="9985" width="45" style="50" customWidth="1"/>
    <col min="9986" max="9986" width="7.7109375" style="50" bestFit="1" customWidth="1"/>
    <col min="9987" max="10026" width="13.28515625" style="50" customWidth="1"/>
    <col min="10027" max="10027" width="10.85546875" style="50" bestFit="1" customWidth="1"/>
    <col min="10028" max="10028" width="12.7109375" style="50" bestFit="1" customWidth="1"/>
    <col min="10029" max="10029" width="8.85546875" style="50" customWidth="1"/>
    <col min="10030" max="10240" width="9.140625" style="50"/>
    <col min="10241" max="10241" width="45" style="50" customWidth="1"/>
    <col min="10242" max="10242" width="7.7109375" style="50" bestFit="1" customWidth="1"/>
    <col min="10243" max="10282" width="13.28515625" style="50" customWidth="1"/>
    <col min="10283" max="10283" width="10.85546875" style="50" bestFit="1" customWidth="1"/>
    <col min="10284" max="10284" width="12.7109375" style="50" bestFit="1" customWidth="1"/>
    <col min="10285" max="10285" width="8.85546875" style="50" customWidth="1"/>
    <col min="10286" max="10496" width="9.140625" style="50"/>
    <col min="10497" max="10497" width="45" style="50" customWidth="1"/>
    <col min="10498" max="10498" width="7.7109375" style="50" bestFit="1" customWidth="1"/>
    <col min="10499" max="10538" width="13.28515625" style="50" customWidth="1"/>
    <col min="10539" max="10539" width="10.85546875" style="50" bestFit="1" customWidth="1"/>
    <col min="10540" max="10540" width="12.7109375" style="50" bestFit="1" customWidth="1"/>
    <col min="10541" max="10541" width="8.85546875" style="50" customWidth="1"/>
    <col min="10542" max="10752" width="9.140625" style="50"/>
    <col min="10753" max="10753" width="45" style="50" customWidth="1"/>
    <col min="10754" max="10754" width="7.7109375" style="50" bestFit="1" customWidth="1"/>
    <col min="10755" max="10794" width="13.28515625" style="50" customWidth="1"/>
    <col min="10795" max="10795" width="10.85546875" style="50" bestFit="1" customWidth="1"/>
    <col min="10796" max="10796" width="12.7109375" style="50" bestFit="1" customWidth="1"/>
    <col min="10797" max="10797" width="8.85546875" style="50" customWidth="1"/>
    <col min="10798" max="11008" width="9.140625" style="50"/>
    <col min="11009" max="11009" width="45" style="50" customWidth="1"/>
    <col min="11010" max="11010" width="7.7109375" style="50" bestFit="1" customWidth="1"/>
    <col min="11011" max="11050" width="13.28515625" style="50" customWidth="1"/>
    <col min="11051" max="11051" width="10.85546875" style="50" bestFit="1" customWidth="1"/>
    <col min="11052" max="11052" width="12.7109375" style="50" bestFit="1" customWidth="1"/>
    <col min="11053" max="11053" width="8.85546875" style="50" customWidth="1"/>
    <col min="11054" max="11264" width="9.140625" style="50"/>
    <col min="11265" max="11265" width="45" style="50" customWidth="1"/>
    <col min="11266" max="11266" width="7.7109375" style="50" bestFit="1" customWidth="1"/>
    <col min="11267" max="11306" width="13.28515625" style="50" customWidth="1"/>
    <col min="11307" max="11307" width="10.85546875" style="50" bestFit="1" customWidth="1"/>
    <col min="11308" max="11308" width="12.7109375" style="50" bestFit="1" customWidth="1"/>
    <col min="11309" max="11309" width="8.85546875" style="50" customWidth="1"/>
    <col min="11310" max="11520" width="9.140625" style="50"/>
    <col min="11521" max="11521" width="45" style="50" customWidth="1"/>
    <col min="11522" max="11522" width="7.7109375" style="50" bestFit="1" customWidth="1"/>
    <col min="11523" max="11562" width="13.28515625" style="50" customWidth="1"/>
    <col min="11563" max="11563" width="10.85546875" style="50" bestFit="1" customWidth="1"/>
    <col min="11564" max="11564" width="12.7109375" style="50" bestFit="1" customWidth="1"/>
    <col min="11565" max="11565" width="8.85546875" style="50" customWidth="1"/>
    <col min="11566" max="11776" width="9.140625" style="50"/>
    <col min="11777" max="11777" width="45" style="50" customWidth="1"/>
    <col min="11778" max="11778" width="7.7109375" style="50" bestFit="1" customWidth="1"/>
    <col min="11779" max="11818" width="13.28515625" style="50" customWidth="1"/>
    <col min="11819" max="11819" width="10.85546875" style="50" bestFit="1" customWidth="1"/>
    <col min="11820" max="11820" width="12.7109375" style="50" bestFit="1" customWidth="1"/>
    <col min="11821" max="11821" width="8.85546875" style="50" customWidth="1"/>
    <col min="11822" max="12032" width="9.140625" style="50"/>
    <col min="12033" max="12033" width="45" style="50" customWidth="1"/>
    <col min="12034" max="12034" width="7.7109375" style="50" bestFit="1" customWidth="1"/>
    <col min="12035" max="12074" width="13.28515625" style="50" customWidth="1"/>
    <col min="12075" max="12075" width="10.85546875" style="50" bestFit="1" customWidth="1"/>
    <col min="12076" max="12076" width="12.7109375" style="50" bestFit="1" customWidth="1"/>
    <col min="12077" max="12077" width="8.85546875" style="50" customWidth="1"/>
    <col min="12078" max="12288" width="9.140625" style="50"/>
    <col min="12289" max="12289" width="45" style="50" customWidth="1"/>
    <col min="12290" max="12290" width="7.7109375" style="50" bestFit="1" customWidth="1"/>
    <col min="12291" max="12330" width="13.28515625" style="50" customWidth="1"/>
    <col min="12331" max="12331" width="10.85546875" style="50" bestFit="1" customWidth="1"/>
    <col min="12332" max="12332" width="12.7109375" style="50" bestFit="1" customWidth="1"/>
    <col min="12333" max="12333" width="8.85546875" style="50" customWidth="1"/>
    <col min="12334" max="12544" width="9.140625" style="50"/>
    <col min="12545" max="12545" width="45" style="50" customWidth="1"/>
    <col min="12546" max="12546" width="7.7109375" style="50" bestFit="1" customWidth="1"/>
    <col min="12547" max="12586" width="13.28515625" style="50" customWidth="1"/>
    <col min="12587" max="12587" width="10.85546875" style="50" bestFit="1" customWidth="1"/>
    <col min="12588" max="12588" width="12.7109375" style="50" bestFit="1" customWidth="1"/>
    <col min="12589" max="12589" width="8.85546875" style="50" customWidth="1"/>
    <col min="12590" max="12800" width="9.140625" style="50"/>
    <col min="12801" max="12801" width="45" style="50" customWidth="1"/>
    <col min="12802" max="12802" width="7.7109375" style="50" bestFit="1" customWidth="1"/>
    <col min="12803" max="12842" width="13.28515625" style="50" customWidth="1"/>
    <col min="12843" max="12843" width="10.85546875" style="50" bestFit="1" customWidth="1"/>
    <col min="12844" max="12844" width="12.7109375" style="50" bestFit="1" customWidth="1"/>
    <col min="12845" max="12845" width="8.85546875" style="50" customWidth="1"/>
    <col min="12846" max="13056" width="9.140625" style="50"/>
    <col min="13057" max="13057" width="45" style="50" customWidth="1"/>
    <col min="13058" max="13058" width="7.7109375" style="50" bestFit="1" customWidth="1"/>
    <col min="13059" max="13098" width="13.28515625" style="50" customWidth="1"/>
    <col min="13099" max="13099" width="10.85546875" style="50" bestFit="1" customWidth="1"/>
    <col min="13100" max="13100" width="12.7109375" style="50" bestFit="1" customWidth="1"/>
    <col min="13101" max="13101" width="8.85546875" style="50" customWidth="1"/>
    <col min="13102" max="13312" width="9.140625" style="50"/>
    <col min="13313" max="13313" width="45" style="50" customWidth="1"/>
    <col min="13314" max="13314" width="7.7109375" style="50" bestFit="1" customWidth="1"/>
    <col min="13315" max="13354" width="13.28515625" style="50" customWidth="1"/>
    <col min="13355" max="13355" width="10.85546875" style="50" bestFit="1" customWidth="1"/>
    <col min="13356" max="13356" width="12.7109375" style="50" bestFit="1" customWidth="1"/>
    <col min="13357" max="13357" width="8.85546875" style="50" customWidth="1"/>
    <col min="13358" max="13568" width="9.140625" style="50"/>
    <col min="13569" max="13569" width="45" style="50" customWidth="1"/>
    <col min="13570" max="13570" width="7.7109375" style="50" bestFit="1" customWidth="1"/>
    <col min="13571" max="13610" width="13.28515625" style="50" customWidth="1"/>
    <col min="13611" max="13611" width="10.85546875" style="50" bestFit="1" customWidth="1"/>
    <col min="13612" max="13612" width="12.7109375" style="50" bestFit="1" customWidth="1"/>
    <col min="13613" max="13613" width="8.85546875" style="50" customWidth="1"/>
    <col min="13614" max="13824" width="9.140625" style="50"/>
    <col min="13825" max="13825" width="45" style="50" customWidth="1"/>
    <col min="13826" max="13826" width="7.7109375" style="50" bestFit="1" customWidth="1"/>
    <col min="13827" max="13866" width="13.28515625" style="50" customWidth="1"/>
    <col min="13867" max="13867" width="10.85546875" style="50" bestFit="1" customWidth="1"/>
    <col min="13868" max="13868" width="12.7109375" style="50" bestFit="1" customWidth="1"/>
    <col min="13869" max="13869" width="8.85546875" style="50" customWidth="1"/>
    <col min="13870" max="14080" width="9.140625" style="50"/>
    <col min="14081" max="14081" width="45" style="50" customWidth="1"/>
    <col min="14082" max="14082" width="7.7109375" style="50" bestFit="1" customWidth="1"/>
    <col min="14083" max="14122" width="13.28515625" style="50" customWidth="1"/>
    <col min="14123" max="14123" width="10.85546875" style="50" bestFit="1" customWidth="1"/>
    <col min="14124" max="14124" width="12.7109375" style="50" bestFit="1" customWidth="1"/>
    <col min="14125" max="14125" width="8.85546875" style="50" customWidth="1"/>
    <col min="14126" max="14336" width="9.140625" style="50"/>
    <col min="14337" max="14337" width="45" style="50" customWidth="1"/>
    <col min="14338" max="14338" width="7.7109375" style="50" bestFit="1" customWidth="1"/>
    <col min="14339" max="14378" width="13.28515625" style="50" customWidth="1"/>
    <col min="14379" max="14379" width="10.85546875" style="50" bestFit="1" customWidth="1"/>
    <col min="14380" max="14380" width="12.7109375" style="50" bestFit="1" customWidth="1"/>
    <col min="14381" max="14381" width="8.85546875" style="50" customWidth="1"/>
    <col min="14382" max="14592" width="9.140625" style="50"/>
    <col min="14593" max="14593" width="45" style="50" customWidth="1"/>
    <col min="14594" max="14594" width="7.7109375" style="50" bestFit="1" customWidth="1"/>
    <col min="14595" max="14634" width="13.28515625" style="50" customWidth="1"/>
    <col min="14635" max="14635" width="10.85546875" style="50" bestFit="1" customWidth="1"/>
    <col min="14636" max="14636" width="12.7109375" style="50" bestFit="1" customWidth="1"/>
    <col min="14637" max="14637" width="8.85546875" style="50" customWidth="1"/>
    <col min="14638" max="14848" width="9.140625" style="50"/>
    <col min="14849" max="14849" width="45" style="50" customWidth="1"/>
    <col min="14850" max="14850" width="7.7109375" style="50" bestFit="1" customWidth="1"/>
    <col min="14851" max="14890" width="13.28515625" style="50" customWidth="1"/>
    <col min="14891" max="14891" width="10.85546875" style="50" bestFit="1" customWidth="1"/>
    <col min="14892" max="14892" width="12.7109375" style="50" bestFit="1" customWidth="1"/>
    <col min="14893" max="14893" width="8.85546875" style="50" customWidth="1"/>
    <col min="14894" max="15104" width="9.140625" style="50"/>
    <col min="15105" max="15105" width="45" style="50" customWidth="1"/>
    <col min="15106" max="15106" width="7.7109375" style="50" bestFit="1" customWidth="1"/>
    <col min="15107" max="15146" width="13.28515625" style="50" customWidth="1"/>
    <col min="15147" max="15147" width="10.85546875" style="50" bestFit="1" customWidth="1"/>
    <col min="15148" max="15148" width="12.7109375" style="50" bestFit="1" customWidth="1"/>
    <col min="15149" max="15149" width="8.85546875" style="50" customWidth="1"/>
    <col min="15150" max="15360" width="9.140625" style="50"/>
    <col min="15361" max="15361" width="45" style="50" customWidth="1"/>
    <col min="15362" max="15362" width="7.7109375" style="50" bestFit="1" customWidth="1"/>
    <col min="15363" max="15402" width="13.28515625" style="50" customWidth="1"/>
    <col min="15403" max="15403" width="10.85546875" style="50" bestFit="1" customWidth="1"/>
    <col min="15404" max="15404" width="12.7109375" style="50" bestFit="1" customWidth="1"/>
    <col min="15405" max="15405" width="8.85546875" style="50" customWidth="1"/>
    <col min="15406" max="15616" width="9.140625" style="50"/>
    <col min="15617" max="15617" width="45" style="50" customWidth="1"/>
    <col min="15618" max="15618" width="7.7109375" style="50" bestFit="1" customWidth="1"/>
    <col min="15619" max="15658" width="13.28515625" style="50" customWidth="1"/>
    <col min="15659" max="15659" width="10.85546875" style="50" bestFit="1" customWidth="1"/>
    <col min="15660" max="15660" width="12.7109375" style="50" bestFit="1" customWidth="1"/>
    <col min="15661" max="15661" width="8.85546875" style="50" customWidth="1"/>
    <col min="15662" max="15872" width="9.140625" style="50"/>
    <col min="15873" max="15873" width="45" style="50" customWidth="1"/>
    <col min="15874" max="15874" width="7.7109375" style="50" bestFit="1" customWidth="1"/>
    <col min="15875" max="15914" width="13.28515625" style="50" customWidth="1"/>
    <col min="15915" max="15915" width="10.85546875" style="50" bestFit="1" customWidth="1"/>
    <col min="15916" max="15916" width="12.7109375" style="50" bestFit="1" customWidth="1"/>
    <col min="15917" max="15917" width="8.85546875" style="50" customWidth="1"/>
    <col min="15918" max="16128" width="9.140625" style="50"/>
    <col min="16129" max="16129" width="45" style="50" customWidth="1"/>
    <col min="16130" max="16130" width="7.7109375" style="50" bestFit="1" customWidth="1"/>
    <col min="16131" max="16170" width="13.28515625" style="50" customWidth="1"/>
    <col min="16171" max="16171" width="10.85546875" style="50" bestFit="1" customWidth="1"/>
    <col min="16172" max="16172" width="12.7109375" style="50" bestFit="1" customWidth="1"/>
    <col min="16173" max="16173" width="8.85546875" style="50" customWidth="1"/>
    <col min="16174" max="16384" width="9.140625" style="50"/>
  </cols>
  <sheetData>
    <row r="1" spans="1:45">
      <c r="A1" s="46"/>
      <c r="B1" s="47"/>
      <c r="C1" s="48"/>
      <c r="D1" s="49"/>
      <c r="E1" s="49"/>
    </row>
    <row r="3" spans="1:45" ht="18">
      <c r="A3" s="67" t="s">
        <v>187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5" ht="15">
      <c r="A4" s="51"/>
      <c r="B4" s="51"/>
      <c r="C4" s="52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5">
      <c r="A5" s="1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1"/>
      <c r="AR5" s="4" t="s">
        <v>113</v>
      </c>
      <c r="AS5" s="4"/>
    </row>
    <row r="6" spans="1:45" ht="17.25" customHeight="1">
      <c r="A6" s="5" t="s">
        <v>64</v>
      </c>
      <c r="B6" s="6"/>
      <c r="C6" s="7" t="s">
        <v>114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9"/>
      <c r="AQ6" s="10" t="s">
        <v>115</v>
      </c>
      <c r="AR6" s="11"/>
      <c r="AS6" s="12"/>
    </row>
    <row r="7" spans="1:45">
      <c r="A7" s="5"/>
      <c r="B7" s="6"/>
      <c r="C7" s="5" t="s">
        <v>116</v>
      </c>
      <c r="D7" s="5"/>
      <c r="E7" s="13" t="s">
        <v>117</v>
      </c>
      <c r="F7" s="13"/>
      <c r="G7" s="13" t="s">
        <v>118</v>
      </c>
      <c r="H7" s="13"/>
      <c r="I7" s="5" t="s">
        <v>119</v>
      </c>
      <c r="J7" s="5"/>
      <c r="K7" s="5" t="s">
        <v>120</v>
      </c>
      <c r="L7" s="5"/>
      <c r="M7" s="5" t="s">
        <v>121</v>
      </c>
      <c r="N7" s="5"/>
      <c r="O7" s="5" t="s">
        <v>122</v>
      </c>
      <c r="P7" s="5"/>
      <c r="Q7" s="5" t="s">
        <v>123</v>
      </c>
      <c r="R7" s="5"/>
      <c r="S7" s="5" t="s">
        <v>124</v>
      </c>
      <c r="T7" s="5"/>
      <c r="U7" s="5" t="s">
        <v>125</v>
      </c>
      <c r="V7" s="5"/>
      <c r="W7" s="5" t="s">
        <v>126</v>
      </c>
      <c r="X7" s="5"/>
      <c r="Y7" s="5" t="s">
        <v>127</v>
      </c>
      <c r="Z7" s="5"/>
      <c r="AA7" s="5" t="s">
        <v>128</v>
      </c>
      <c r="AB7" s="5"/>
      <c r="AC7" s="5" t="s">
        <v>129</v>
      </c>
      <c r="AD7" s="5"/>
      <c r="AE7" s="5" t="s">
        <v>130</v>
      </c>
      <c r="AF7" s="5"/>
      <c r="AG7" s="5" t="s">
        <v>131</v>
      </c>
      <c r="AH7" s="5"/>
      <c r="AI7" s="7" t="s">
        <v>132</v>
      </c>
      <c r="AJ7" s="9"/>
      <c r="AK7" s="7" t="s">
        <v>133</v>
      </c>
      <c r="AL7" s="9"/>
      <c r="AM7" s="7" t="s">
        <v>134</v>
      </c>
      <c r="AN7" s="9"/>
      <c r="AO7" s="5" t="s">
        <v>65</v>
      </c>
      <c r="AP7" s="5"/>
      <c r="AQ7" s="14"/>
      <c r="AR7" s="15"/>
      <c r="AS7" s="16"/>
    </row>
    <row r="8" spans="1:45">
      <c r="A8" s="5">
        <v>1</v>
      </c>
      <c r="B8" s="6"/>
      <c r="C8" s="5">
        <v>2</v>
      </c>
      <c r="D8" s="5"/>
      <c r="E8" s="5">
        <v>3</v>
      </c>
      <c r="F8" s="6"/>
      <c r="G8" s="5">
        <v>4</v>
      </c>
      <c r="H8" s="5"/>
      <c r="I8" s="5">
        <v>5</v>
      </c>
      <c r="J8" s="6"/>
      <c r="K8" s="5">
        <v>6</v>
      </c>
      <c r="L8" s="5"/>
      <c r="M8" s="5">
        <v>7</v>
      </c>
      <c r="N8" s="6"/>
      <c r="O8" s="5">
        <v>8</v>
      </c>
      <c r="P8" s="5"/>
      <c r="Q8" s="5">
        <v>9</v>
      </c>
      <c r="R8" s="6"/>
      <c r="S8" s="5">
        <v>10</v>
      </c>
      <c r="T8" s="5"/>
      <c r="U8" s="5">
        <v>11</v>
      </c>
      <c r="V8" s="6"/>
      <c r="W8" s="5">
        <v>12</v>
      </c>
      <c r="X8" s="5"/>
      <c r="Y8" s="5">
        <v>13</v>
      </c>
      <c r="Z8" s="6"/>
      <c r="AA8" s="5">
        <v>14</v>
      </c>
      <c r="AB8" s="5"/>
      <c r="AC8" s="5">
        <v>15</v>
      </c>
      <c r="AD8" s="6"/>
      <c r="AE8" s="5">
        <v>16</v>
      </c>
      <c r="AF8" s="5"/>
      <c r="AG8" s="5">
        <v>17</v>
      </c>
      <c r="AH8" s="6"/>
      <c r="AI8" s="5">
        <v>18</v>
      </c>
      <c r="AJ8" s="5"/>
      <c r="AK8" s="5">
        <v>19</v>
      </c>
      <c r="AL8" s="6"/>
      <c r="AM8" s="5">
        <v>20</v>
      </c>
      <c r="AN8" s="5"/>
      <c r="AO8" s="5">
        <v>21</v>
      </c>
      <c r="AP8" s="6"/>
      <c r="AQ8" s="17">
        <v>22</v>
      </c>
      <c r="AR8" s="17">
        <v>23</v>
      </c>
      <c r="AS8" s="17">
        <v>24</v>
      </c>
    </row>
    <row r="9" spans="1:45" s="53" customFormat="1" ht="44.25" customHeight="1">
      <c r="A9" s="18"/>
      <c r="B9" s="19"/>
      <c r="C9" s="17" t="s">
        <v>65</v>
      </c>
      <c r="D9" s="18" t="s">
        <v>135</v>
      </c>
      <c r="E9" s="17" t="s">
        <v>65</v>
      </c>
      <c r="F9" s="18" t="s">
        <v>135</v>
      </c>
      <c r="G9" s="17" t="s">
        <v>65</v>
      </c>
      <c r="H9" s="18" t="s">
        <v>135</v>
      </c>
      <c r="I9" s="17" t="s">
        <v>65</v>
      </c>
      <c r="J9" s="18" t="s">
        <v>135</v>
      </c>
      <c r="K9" s="17" t="s">
        <v>65</v>
      </c>
      <c r="L9" s="18" t="s">
        <v>135</v>
      </c>
      <c r="M9" s="17" t="s">
        <v>65</v>
      </c>
      <c r="N9" s="18" t="s">
        <v>135</v>
      </c>
      <c r="O9" s="17" t="s">
        <v>65</v>
      </c>
      <c r="P9" s="18" t="s">
        <v>135</v>
      </c>
      <c r="Q9" s="17" t="s">
        <v>65</v>
      </c>
      <c r="R9" s="18" t="s">
        <v>135</v>
      </c>
      <c r="S9" s="17" t="s">
        <v>65</v>
      </c>
      <c r="T9" s="18" t="s">
        <v>135</v>
      </c>
      <c r="U9" s="17" t="s">
        <v>65</v>
      </c>
      <c r="V9" s="18" t="s">
        <v>135</v>
      </c>
      <c r="W9" s="17" t="s">
        <v>65</v>
      </c>
      <c r="X9" s="18" t="s">
        <v>135</v>
      </c>
      <c r="Y9" s="17" t="s">
        <v>65</v>
      </c>
      <c r="Z9" s="18" t="s">
        <v>135</v>
      </c>
      <c r="AA9" s="17" t="s">
        <v>65</v>
      </c>
      <c r="AB9" s="18" t="s">
        <v>135</v>
      </c>
      <c r="AC9" s="17" t="s">
        <v>65</v>
      </c>
      <c r="AD9" s="18" t="s">
        <v>135</v>
      </c>
      <c r="AE9" s="17" t="s">
        <v>65</v>
      </c>
      <c r="AF9" s="18" t="s">
        <v>135</v>
      </c>
      <c r="AG9" s="17" t="s">
        <v>65</v>
      </c>
      <c r="AH9" s="18" t="s">
        <v>135</v>
      </c>
      <c r="AI9" s="17" t="s">
        <v>65</v>
      </c>
      <c r="AJ9" s="18" t="s">
        <v>135</v>
      </c>
      <c r="AK9" s="17" t="s">
        <v>65</v>
      </c>
      <c r="AL9" s="18" t="s">
        <v>135</v>
      </c>
      <c r="AM9" s="17" t="s">
        <v>65</v>
      </c>
      <c r="AN9" s="18" t="s">
        <v>135</v>
      </c>
      <c r="AO9" s="17" t="s">
        <v>65</v>
      </c>
      <c r="AP9" s="18" t="s">
        <v>136</v>
      </c>
      <c r="AQ9" s="18" t="s">
        <v>0</v>
      </c>
      <c r="AR9" s="18" t="s">
        <v>1</v>
      </c>
      <c r="AS9" s="18" t="s">
        <v>2</v>
      </c>
    </row>
    <row r="10" spans="1:45" ht="25.5">
      <c r="A10" s="20" t="s">
        <v>3</v>
      </c>
      <c r="B10" s="21" t="s">
        <v>66</v>
      </c>
      <c r="C10" s="22">
        <v>22841.81</v>
      </c>
      <c r="D10" s="22">
        <v>4407.46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>
        <f>C10+E10+G10+I10+K10+M10+O10+Q10+S10+U10+W10+Y10+AA10+AC10+AE10+AG10+AI10+AK10+AM10</f>
        <v>22841.81</v>
      </c>
      <c r="AP10" s="23">
        <f>D10+F10+H10+J10+L10+N10+P10+R10+T10+V10+X10+Z10+AB10+AD10+AF10+AH10+AJ10+AL10+AN10</f>
        <v>4407.46</v>
      </c>
      <c r="AQ10" s="22">
        <v>0</v>
      </c>
      <c r="AR10" s="22">
        <v>0</v>
      </c>
      <c r="AS10" s="22">
        <f>AO10</f>
        <v>22841.81</v>
      </c>
    </row>
    <row r="11" spans="1:45" ht="25.5">
      <c r="A11" s="20" t="s">
        <v>4</v>
      </c>
      <c r="B11" s="21" t="s">
        <v>67</v>
      </c>
      <c r="C11" s="22">
        <v>2462.75</v>
      </c>
      <c r="D11" s="22">
        <v>146.04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>
        <v>12337.67</v>
      </c>
      <c r="AN11" s="22">
        <v>4538.22</v>
      </c>
      <c r="AO11" s="23">
        <f>C11+E11+G11+I11+K11+M11+O11+Q11+S11+U11+W11+Y11+AA11+AC11+AE11+AG11+AI11+AK11+AM11</f>
        <v>14800.42</v>
      </c>
      <c r="AP11" s="23">
        <f t="shared" ref="AP11:AP48" si="0">D11+F11+H11+J11+L11+N11+P11+R11+T11+V11+X11+Z11+AB11+AD11+AF11+AH11+AJ11+AL11+AN11</f>
        <v>4684.26</v>
      </c>
      <c r="AQ11" s="22">
        <v>0</v>
      </c>
      <c r="AR11" s="22">
        <v>0</v>
      </c>
      <c r="AS11" s="22">
        <f>AO11</f>
        <v>14800.42</v>
      </c>
    </row>
    <row r="12" spans="1:45" ht="14.1" customHeight="1">
      <c r="A12" s="20" t="s">
        <v>5</v>
      </c>
      <c r="B12" s="21" t="s">
        <v>68</v>
      </c>
      <c r="C12" s="23">
        <f t="shared" ref="C12:AN12" si="1">C13+C14</f>
        <v>16942.53</v>
      </c>
      <c r="D12" s="23">
        <f t="shared" si="1"/>
        <v>16942.53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  <c r="I12" s="23">
        <f t="shared" si="1"/>
        <v>0</v>
      </c>
      <c r="J12" s="23">
        <f t="shared" si="1"/>
        <v>0</v>
      </c>
      <c r="K12" s="23">
        <f t="shared" si="1"/>
        <v>0</v>
      </c>
      <c r="L12" s="23">
        <f t="shared" si="1"/>
        <v>0</v>
      </c>
      <c r="M12" s="23">
        <f t="shared" si="1"/>
        <v>0</v>
      </c>
      <c r="N12" s="23">
        <f t="shared" si="1"/>
        <v>0</v>
      </c>
      <c r="O12" s="23">
        <f t="shared" si="1"/>
        <v>0</v>
      </c>
      <c r="P12" s="23">
        <f t="shared" si="1"/>
        <v>0</v>
      </c>
      <c r="Q12" s="23">
        <f t="shared" si="1"/>
        <v>346.75</v>
      </c>
      <c r="R12" s="23">
        <f t="shared" si="1"/>
        <v>346.75</v>
      </c>
      <c r="S12" s="23">
        <f t="shared" si="1"/>
        <v>0</v>
      </c>
      <c r="T12" s="23">
        <f t="shared" si="1"/>
        <v>0</v>
      </c>
      <c r="U12" s="23">
        <f t="shared" si="1"/>
        <v>0</v>
      </c>
      <c r="V12" s="23">
        <f t="shared" si="1"/>
        <v>0</v>
      </c>
      <c r="W12" s="23">
        <f t="shared" si="1"/>
        <v>0</v>
      </c>
      <c r="X12" s="23">
        <f t="shared" si="1"/>
        <v>0</v>
      </c>
      <c r="Y12" s="23">
        <f t="shared" si="1"/>
        <v>0</v>
      </c>
      <c r="Z12" s="23">
        <f t="shared" si="1"/>
        <v>0</v>
      </c>
      <c r="AA12" s="23">
        <f t="shared" si="1"/>
        <v>0</v>
      </c>
      <c r="AB12" s="23">
        <f t="shared" si="1"/>
        <v>0</v>
      </c>
      <c r="AC12" s="23">
        <f t="shared" si="1"/>
        <v>0</v>
      </c>
      <c r="AD12" s="23">
        <f t="shared" si="1"/>
        <v>0</v>
      </c>
      <c r="AE12" s="23">
        <f t="shared" si="1"/>
        <v>0</v>
      </c>
      <c r="AF12" s="23">
        <f t="shared" si="1"/>
        <v>0</v>
      </c>
      <c r="AG12" s="23">
        <f t="shared" si="1"/>
        <v>0</v>
      </c>
      <c r="AH12" s="23">
        <f t="shared" si="1"/>
        <v>0</v>
      </c>
      <c r="AI12" s="23">
        <f t="shared" si="1"/>
        <v>0</v>
      </c>
      <c r="AJ12" s="23">
        <f t="shared" si="1"/>
        <v>0</v>
      </c>
      <c r="AK12" s="23">
        <f t="shared" si="1"/>
        <v>0</v>
      </c>
      <c r="AL12" s="23">
        <f t="shared" si="1"/>
        <v>0</v>
      </c>
      <c r="AM12" s="23">
        <f t="shared" si="1"/>
        <v>0</v>
      </c>
      <c r="AN12" s="23">
        <f t="shared" si="1"/>
        <v>0</v>
      </c>
      <c r="AO12" s="23">
        <f>C12+E12+G12+I12+K12+M12+O12+Q12+S12+U12+W12+Y12+AA12+AC12+AE12+AG12+AI12+AK12+AM12</f>
        <v>17289.28</v>
      </c>
      <c r="AP12" s="23">
        <f t="shared" si="0"/>
        <v>17289.28</v>
      </c>
      <c r="AQ12" s="23">
        <f>AQ13+AQ14</f>
        <v>46.314410000000002</v>
      </c>
      <c r="AR12" s="23">
        <f>AR13+AR14</f>
        <v>0</v>
      </c>
      <c r="AS12" s="23">
        <f>AS13+AS14</f>
        <v>17242.96559</v>
      </c>
    </row>
    <row r="13" spans="1:45" ht="14.1" customHeight="1">
      <c r="A13" s="24" t="s">
        <v>6</v>
      </c>
      <c r="B13" s="21" t="s">
        <v>137</v>
      </c>
      <c r="C13" s="22">
        <v>325.73</v>
      </c>
      <c r="D13" s="22">
        <v>325.73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3">
        <f t="shared" ref="AO13:AO48" si="2">C13+E13+G13+I13+K13+M13+O13+Q13+S13+U13+W13+Y13+AA13+AC13+AE13+AG13+AI13+AK13+AM13</f>
        <v>325.73</v>
      </c>
      <c r="AP13" s="23">
        <f t="shared" si="0"/>
        <v>325.73</v>
      </c>
      <c r="AQ13" s="22">
        <v>0</v>
      </c>
      <c r="AR13" s="22">
        <v>0</v>
      </c>
      <c r="AS13" s="22">
        <f>AO13</f>
        <v>325.73</v>
      </c>
    </row>
    <row r="14" spans="1:45" ht="14.1" customHeight="1">
      <c r="A14" s="24" t="s">
        <v>7</v>
      </c>
      <c r="B14" s="21" t="s">
        <v>138</v>
      </c>
      <c r="C14" s="22">
        <v>16616.8</v>
      </c>
      <c r="D14" s="22">
        <v>16616.8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346.75</v>
      </c>
      <c r="R14" s="22">
        <v>346.75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3">
        <f t="shared" si="2"/>
        <v>16963.55</v>
      </c>
      <c r="AP14" s="23">
        <f t="shared" si="0"/>
        <v>16963.55</v>
      </c>
      <c r="AQ14" s="22">
        <v>46.314410000000002</v>
      </c>
      <c r="AR14" s="22">
        <v>0</v>
      </c>
      <c r="AS14" s="22">
        <f>AO14-AQ14-AR14</f>
        <v>16917.23559</v>
      </c>
    </row>
    <row r="15" spans="1:45" ht="25.5">
      <c r="A15" s="20" t="s">
        <v>8</v>
      </c>
      <c r="B15" s="21" t="s">
        <v>69</v>
      </c>
      <c r="C15" s="22">
        <v>0</v>
      </c>
      <c r="D15" s="22">
        <v>0</v>
      </c>
      <c r="E15" s="22">
        <v>0</v>
      </c>
      <c r="F15" s="22"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>
        <f t="shared" si="2"/>
        <v>0</v>
      </c>
      <c r="AP15" s="23">
        <f t="shared" si="0"/>
        <v>0</v>
      </c>
      <c r="AQ15" s="22">
        <v>0</v>
      </c>
      <c r="AR15" s="22">
        <v>0</v>
      </c>
      <c r="AS15" s="22">
        <v>0</v>
      </c>
    </row>
    <row r="16" spans="1:45" ht="29.25" customHeight="1">
      <c r="A16" s="20" t="s">
        <v>190</v>
      </c>
      <c r="B16" s="21" t="s">
        <v>70</v>
      </c>
      <c r="C16" s="23">
        <f t="shared" ref="C16:AM16" si="3">C17+C20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  <c r="H16" s="23">
        <f t="shared" si="3"/>
        <v>0</v>
      </c>
      <c r="I16" s="23">
        <f t="shared" si="3"/>
        <v>0</v>
      </c>
      <c r="J16" s="23">
        <f t="shared" si="3"/>
        <v>0</v>
      </c>
      <c r="K16" s="23">
        <f t="shared" si="3"/>
        <v>1500</v>
      </c>
      <c r="L16" s="23">
        <f t="shared" si="3"/>
        <v>0</v>
      </c>
      <c r="M16" s="23">
        <f t="shared" si="3"/>
        <v>0</v>
      </c>
      <c r="N16" s="23">
        <f t="shared" si="3"/>
        <v>0</v>
      </c>
      <c r="O16" s="23">
        <f t="shared" si="3"/>
        <v>0</v>
      </c>
      <c r="P16" s="23">
        <f t="shared" si="3"/>
        <v>0</v>
      </c>
      <c r="Q16" s="23">
        <f t="shared" si="3"/>
        <v>0</v>
      </c>
      <c r="R16" s="23">
        <f t="shared" si="3"/>
        <v>0</v>
      </c>
      <c r="S16" s="23">
        <f t="shared" si="3"/>
        <v>0</v>
      </c>
      <c r="T16" s="23">
        <f t="shared" si="3"/>
        <v>0</v>
      </c>
      <c r="U16" s="23">
        <f t="shared" si="3"/>
        <v>0</v>
      </c>
      <c r="V16" s="23">
        <f t="shared" si="3"/>
        <v>0</v>
      </c>
      <c r="W16" s="23">
        <f t="shared" si="3"/>
        <v>0</v>
      </c>
      <c r="X16" s="23">
        <f t="shared" si="3"/>
        <v>0</v>
      </c>
      <c r="Y16" s="23">
        <f>Y17+Y20</f>
        <v>0</v>
      </c>
      <c r="Z16" s="23">
        <f t="shared" si="3"/>
        <v>0</v>
      </c>
      <c r="AA16" s="23">
        <f t="shared" si="3"/>
        <v>0</v>
      </c>
      <c r="AB16" s="23">
        <f t="shared" si="3"/>
        <v>0</v>
      </c>
      <c r="AC16" s="23">
        <f t="shared" si="3"/>
        <v>0</v>
      </c>
      <c r="AD16" s="23">
        <f t="shared" si="3"/>
        <v>0</v>
      </c>
      <c r="AE16" s="23">
        <f t="shared" si="3"/>
        <v>0</v>
      </c>
      <c r="AF16" s="23">
        <f t="shared" si="3"/>
        <v>0</v>
      </c>
      <c r="AG16" s="23">
        <f t="shared" si="3"/>
        <v>0</v>
      </c>
      <c r="AH16" s="23">
        <f t="shared" si="3"/>
        <v>0</v>
      </c>
      <c r="AI16" s="23">
        <f t="shared" si="3"/>
        <v>0</v>
      </c>
      <c r="AJ16" s="23">
        <f t="shared" si="3"/>
        <v>0</v>
      </c>
      <c r="AK16" s="23">
        <f t="shared" si="3"/>
        <v>0</v>
      </c>
      <c r="AL16" s="23">
        <f t="shared" si="3"/>
        <v>0</v>
      </c>
      <c r="AM16" s="23">
        <f t="shared" si="3"/>
        <v>0</v>
      </c>
      <c r="AN16" s="23">
        <f>AN17+AN20</f>
        <v>0</v>
      </c>
      <c r="AO16" s="23">
        <f t="shared" si="2"/>
        <v>1500</v>
      </c>
      <c r="AP16" s="23">
        <f>D16+F16+H16+J16+L16+N16+P16+R16+T16+V16+X16+Z16+AB16+AD16+AF16+AH16+AJ16+AL16+AN16</f>
        <v>0</v>
      </c>
      <c r="AQ16" s="23">
        <f>AQ17+AQ20</f>
        <v>1500</v>
      </c>
      <c r="AR16" s="23">
        <f>AR17+AR20</f>
        <v>0</v>
      </c>
      <c r="AS16" s="23">
        <f>AS17+AS20</f>
        <v>0</v>
      </c>
    </row>
    <row r="17" spans="1:45" ht="14.1" customHeight="1">
      <c r="A17" s="24" t="s">
        <v>9</v>
      </c>
      <c r="B17" s="21" t="s">
        <v>71</v>
      </c>
      <c r="C17" s="23">
        <f t="shared" ref="C17:AN17" si="4">C18+C19</f>
        <v>0</v>
      </c>
      <c r="D17" s="23">
        <f t="shared" si="4"/>
        <v>0</v>
      </c>
      <c r="E17" s="23">
        <f t="shared" si="4"/>
        <v>0</v>
      </c>
      <c r="F17" s="23">
        <f t="shared" si="4"/>
        <v>0</v>
      </c>
      <c r="G17" s="23">
        <f t="shared" si="4"/>
        <v>0</v>
      </c>
      <c r="H17" s="23">
        <f t="shared" si="4"/>
        <v>0</v>
      </c>
      <c r="I17" s="23">
        <f t="shared" si="4"/>
        <v>0</v>
      </c>
      <c r="J17" s="23">
        <f t="shared" si="4"/>
        <v>0</v>
      </c>
      <c r="K17" s="23">
        <f t="shared" si="4"/>
        <v>1500</v>
      </c>
      <c r="L17" s="23">
        <f t="shared" si="4"/>
        <v>0</v>
      </c>
      <c r="M17" s="23">
        <f t="shared" si="4"/>
        <v>0</v>
      </c>
      <c r="N17" s="23">
        <f t="shared" si="4"/>
        <v>0</v>
      </c>
      <c r="O17" s="23">
        <f t="shared" si="4"/>
        <v>0</v>
      </c>
      <c r="P17" s="23">
        <f t="shared" si="4"/>
        <v>0</v>
      </c>
      <c r="Q17" s="23">
        <f t="shared" si="4"/>
        <v>0</v>
      </c>
      <c r="R17" s="23">
        <f t="shared" si="4"/>
        <v>0</v>
      </c>
      <c r="S17" s="23">
        <f t="shared" si="4"/>
        <v>0</v>
      </c>
      <c r="T17" s="23">
        <f t="shared" si="4"/>
        <v>0</v>
      </c>
      <c r="U17" s="23">
        <f t="shared" si="4"/>
        <v>0</v>
      </c>
      <c r="V17" s="23">
        <f t="shared" si="4"/>
        <v>0</v>
      </c>
      <c r="W17" s="23">
        <f t="shared" si="4"/>
        <v>0</v>
      </c>
      <c r="X17" s="23">
        <f t="shared" si="4"/>
        <v>0</v>
      </c>
      <c r="Y17" s="23">
        <f t="shared" si="4"/>
        <v>0</v>
      </c>
      <c r="Z17" s="23">
        <f t="shared" si="4"/>
        <v>0</v>
      </c>
      <c r="AA17" s="23">
        <f t="shared" si="4"/>
        <v>0</v>
      </c>
      <c r="AB17" s="23">
        <f t="shared" si="4"/>
        <v>0</v>
      </c>
      <c r="AC17" s="23">
        <f t="shared" si="4"/>
        <v>0</v>
      </c>
      <c r="AD17" s="23">
        <f t="shared" si="4"/>
        <v>0</v>
      </c>
      <c r="AE17" s="23">
        <f t="shared" si="4"/>
        <v>0</v>
      </c>
      <c r="AF17" s="23">
        <f t="shared" si="4"/>
        <v>0</v>
      </c>
      <c r="AG17" s="23">
        <f t="shared" si="4"/>
        <v>0</v>
      </c>
      <c r="AH17" s="23">
        <f t="shared" si="4"/>
        <v>0</v>
      </c>
      <c r="AI17" s="23">
        <f t="shared" si="4"/>
        <v>0</v>
      </c>
      <c r="AJ17" s="23">
        <f t="shared" si="4"/>
        <v>0</v>
      </c>
      <c r="AK17" s="23">
        <f t="shared" si="4"/>
        <v>0</v>
      </c>
      <c r="AL17" s="23">
        <f t="shared" si="4"/>
        <v>0</v>
      </c>
      <c r="AM17" s="23">
        <f t="shared" si="4"/>
        <v>0</v>
      </c>
      <c r="AN17" s="23">
        <f t="shared" si="4"/>
        <v>0</v>
      </c>
      <c r="AO17" s="23">
        <f t="shared" si="2"/>
        <v>1500</v>
      </c>
      <c r="AP17" s="23">
        <f t="shared" si="0"/>
        <v>0</v>
      </c>
      <c r="AQ17" s="23">
        <f>AQ18+AQ19</f>
        <v>1500</v>
      </c>
      <c r="AR17" s="23">
        <f>AR18+AR19</f>
        <v>0</v>
      </c>
      <c r="AS17" s="23">
        <f>AS18+AS19</f>
        <v>0</v>
      </c>
    </row>
    <row r="18" spans="1:45" ht="14.1" customHeight="1">
      <c r="A18" s="25" t="s">
        <v>10</v>
      </c>
      <c r="B18" s="21" t="s">
        <v>139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1500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3">
        <f t="shared" si="2"/>
        <v>1500</v>
      </c>
      <c r="AP18" s="23">
        <f t="shared" si="0"/>
        <v>0</v>
      </c>
      <c r="AQ18" s="22">
        <f>AO18</f>
        <v>1500</v>
      </c>
      <c r="AR18" s="22">
        <v>0</v>
      </c>
      <c r="AS18" s="22">
        <v>0</v>
      </c>
    </row>
    <row r="19" spans="1:45" ht="14.1" customHeight="1">
      <c r="A19" s="25" t="s">
        <v>11</v>
      </c>
      <c r="B19" s="21" t="s">
        <v>140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2">
        <v>0</v>
      </c>
      <c r="AN19" s="22">
        <v>0</v>
      </c>
      <c r="AO19" s="23">
        <f t="shared" si="2"/>
        <v>0</v>
      </c>
      <c r="AP19" s="23">
        <f t="shared" si="0"/>
        <v>0</v>
      </c>
      <c r="AQ19" s="22">
        <v>0</v>
      </c>
      <c r="AR19" s="22">
        <v>0</v>
      </c>
      <c r="AS19" s="22">
        <v>0</v>
      </c>
    </row>
    <row r="20" spans="1:45" ht="14.1" customHeight="1">
      <c r="A20" s="26" t="s">
        <v>12</v>
      </c>
      <c r="B20" s="21" t="s">
        <v>72</v>
      </c>
      <c r="C20" s="23">
        <f t="shared" ref="C20:AN20" si="5">C21+C22</f>
        <v>0</v>
      </c>
      <c r="D20" s="23">
        <f t="shared" si="5"/>
        <v>0</v>
      </c>
      <c r="E20" s="23">
        <f t="shared" si="5"/>
        <v>0</v>
      </c>
      <c r="F20" s="23">
        <f t="shared" si="5"/>
        <v>0</v>
      </c>
      <c r="G20" s="23">
        <f t="shared" si="5"/>
        <v>0</v>
      </c>
      <c r="H20" s="23">
        <f t="shared" si="5"/>
        <v>0</v>
      </c>
      <c r="I20" s="23">
        <f t="shared" si="5"/>
        <v>0</v>
      </c>
      <c r="J20" s="23">
        <f t="shared" si="5"/>
        <v>0</v>
      </c>
      <c r="K20" s="23">
        <f t="shared" si="5"/>
        <v>0</v>
      </c>
      <c r="L20" s="23">
        <f t="shared" si="5"/>
        <v>0</v>
      </c>
      <c r="M20" s="23">
        <f t="shared" si="5"/>
        <v>0</v>
      </c>
      <c r="N20" s="23">
        <f t="shared" si="5"/>
        <v>0</v>
      </c>
      <c r="O20" s="23">
        <f t="shared" si="5"/>
        <v>0</v>
      </c>
      <c r="P20" s="23">
        <f t="shared" si="5"/>
        <v>0</v>
      </c>
      <c r="Q20" s="23">
        <f t="shared" si="5"/>
        <v>0</v>
      </c>
      <c r="R20" s="23">
        <f t="shared" si="5"/>
        <v>0</v>
      </c>
      <c r="S20" s="23">
        <f t="shared" si="5"/>
        <v>0</v>
      </c>
      <c r="T20" s="23">
        <f t="shared" si="5"/>
        <v>0</v>
      </c>
      <c r="U20" s="23">
        <f t="shared" si="5"/>
        <v>0</v>
      </c>
      <c r="V20" s="23">
        <f t="shared" si="5"/>
        <v>0</v>
      </c>
      <c r="W20" s="23">
        <f t="shared" si="5"/>
        <v>0</v>
      </c>
      <c r="X20" s="23">
        <f t="shared" si="5"/>
        <v>0</v>
      </c>
      <c r="Y20" s="23">
        <f t="shared" si="5"/>
        <v>0</v>
      </c>
      <c r="Z20" s="23">
        <f t="shared" si="5"/>
        <v>0</v>
      </c>
      <c r="AA20" s="23">
        <f t="shared" si="5"/>
        <v>0</v>
      </c>
      <c r="AB20" s="23">
        <f t="shared" si="5"/>
        <v>0</v>
      </c>
      <c r="AC20" s="23">
        <f t="shared" si="5"/>
        <v>0</v>
      </c>
      <c r="AD20" s="23">
        <f t="shared" si="5"/>
        <v>0</v>
      </c>
      <c r="AE20" s="23">
        <f t="shared" si="5"/>
        <v>0</v>
      </c>
      <c r="AF20" s="23">
        <f t="shared" si="5"/>
        <v>0</v>
      </c>
      <c r="AG20" s="23">
        <f t="shared" si="5"/>
        <v>0</v>
      </c>
      <c r="AH20" s="23">
        <f t="shared" si="5"/>
        <v>0</v>
      </c>
      <c r="AI20" s="23">
        <f t="shared" si="5"/>
        <v>0</v>
      </c>
      <c r="AJ20" s="23">
        <f t="shared" si="5"/>
        <v>0</v>
      </c>
      <c r="AK20" s="23">
        <f t="shared" si="5"/>
        <v>0</v>
      </c>
      <c r="AL20" s="23">
        <f t="shared" si="5"/>
        <v>0</v>
      </c>
      <c r="AM20" s="23">
        <f t="shared" si="5"/>
        <v>0</v>
      </c>
      <c r="AN20" s="23">
        <f t="shared" si="5"/>
        <v>0</v>
      </c>
      <c r="AO20" s="23">
        <f t="shared" si="2"/>
        <v>0</v>
      </c>
      <c r="AP20" s="23">
        <f t="shared" si="0"/>
        <v>0</v>
      </c>
      <c r="AQ20" s="23">
        <f>AQ21+AQ22</f>
        <v>0</v>
      </c>
      <c r="AR20" s="23">
        <f>AR21+AR22</f>
        <v>0</v>
      </c>
      <c r="AS20" s="23">
        <f>AS21+AS22</f>
        <v>0</v>
      </c>
    </row>
    <row r="21" spans="1:45" ht="14.1" customHeight="1">
      <c r="A21" s="25" t="s">
        <v>13</v>
      </c>
      <c r="B21" s="21" t="s">
        <v>141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3">
        <f t="shared" si="2"/>
        <v>0</v>
      </c>
      <c r="AP21" s="23">
        <f t="shared" si="0"/>
        <v>0</v>
      </c>
      <c r="AQ21" s="22">
        <v>0</v>
      </c>
      <c r="AR21" s="22">
        <v>0</v>
      </c>
      <c r="AS21" s="22">
        <v>0</v>
      </c>
    </row>
    <row r="22" spans="1:45" ht="14.1" customHeight="1">
      <c r="A22" s="25" t="s">
        <v>14</v>
      </c>
      <c r="B22" s="21" t="s">
        <v>142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2">
        <v>0</v>
      </c>
      <c r="AN22" s="22">
        <v>0</v>
      </c>
      <c r="AO22" s="23">
        <f t="shared" si="2"/>
        <v>0</v>
      </c>
      <c r="AP22" s="23">
        <f t="shared" si="0"/>
        <v>0</v>
      </c>
      <c r="AQ22" s="23"/>
      <c r="AR22" s="23"/>
      <c r="AS22" s="23"/>
    </row>
    <row r="23" spans="1:45" ht="14.1" customHeight="1">
      <c r="A23" s="20" t="s">
        <v>15</v>
      </c>
      <c r="B23" s="21" t="s">
        <v>73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3">
        <f t="shared" si="2"/>
        <v>0</v>
      </c>
      <c r="AP23" s="23">
        <f t="shared" si="0"/>
        <v>0</v>
      </c>
      <c r="AQ23" s="22">
        <v>0</v>
      </c>
      <c r="AR23" s="22">
        <v>0</v>
      </c>
      <c r="AS23" s="22">
        <v>0</v>
      </c>
    </row>
    <row r="24" spans="1:45" ht="28.5" customHeight="1">
      <c r="A24" s="20" t="s">
        <v>16</v>
      </c>
      <c r="B24" s="21" t="s">
        <v>74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1780.09</v>
      </c>
      <c r="AJ24" s="22">
        <v>0</v>
      </c>
      <c r="AK24" s="22">
        <v>1374.6</v>
      </c>
      <c r="AL24" s="22">
        <v>0</v>
      </c>
      <c r="AM24" s="22">
        <v>1808.77</v>
      </c>
      <c r="AN24" s="22">
        <v>0</v>
      </c>
      <c r="AO24" s="23">
        <f t="shared" si="2"/>
        <v>4963.4599999999991</v>
      </c>
      <c r="AP24" s="23">
        <f t="shared" si="0"/>
        <v>0</v>
      </c>
      <c r="AQ24" s="22">
        <f>AO24</f>
        <v>4963.4599999999991</v>
      </c>
      <c r="AR24" s="22">
        <v>0</v>
      </c>
      <c r="AS24" s="22">
        <v>0</v>
      </c>
    </row>
    <row r="25" spans="1:45" ht="28.5" customHeight="1">
      <c r="A25" s="20" t="s">
        <v>17</v>
      </c>
      <c r="B25" s="21" t="s">
        <v>75</v>
      </c>
      <c r="C25" s="22">
        <v>0</v>
      </c>
      <c r="D25" s="22">
        <v>0</v>
      </c>
      <c r="E25" s="22">
        <v>4995.83</v>
      </c>
      <c r="F25" s="22">
        <v>0</v>
      </c>
      <c r="G25" s="22">
        <v>2497.5100000000002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4049.91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3">
        <f t="shared" si="2"/>
        <v>11543.25</v>
      </c>
      <c r="AP25" s="23">
        <f t="shared" si="0"/>
        <v>0</v>
      </c>
      <c r="AQ25" s="22">
        <v>0</v>
      </c>
      <c r="AR25" s="22">
        <v>0</v>
      </c>
      <c r="AS25" s="22">
        <v>0</v>
      </c>
    </row>
    <row r="26" spans="1:45" ht="29.25" customHeight="1">
      <c r="A26" s="20" t="s">
        <v>18</v>
      </c>
      <c r="B26" s="21" t="s">
        <v>76</v>
      </c>
      <c r="C26" s="23">
        <f t="shared" ref="C26:AN26" si="6">C27+C30</f>
        <v>0</v>
      </c>
      <c r="D26" s="23">
        <f t="shared" si="6"/>
        <v>0</v>
      </c>
      <c r="E26" s="23">
        <f t="shared" si="6"/>
        <v>0</v>
      </c>
      <c r="F26" s="23">
        <f t="shared" si="6"/>
        <v>0</v>
      </c>
      <c r="G26" s="23">
        <f t="shared" si="6"/>
        <v>0</v>
      </c>
      <c r="H26" s="23">
        <f t="shared" si="6"/>
        <v>0</v>
      </c>
      <c r="I26" s="23">
        <f t="shared" si="6"/>
        <v>0</v>
      </c>
      <c r="J26" s="23">
        <f t="shared" si="6"/>
        <v>0</v>
      </c>
      <c r="K26" s="23">
        <f t="shared" si="6"/>
        <v>1500</v>
      </c>
      <c r="L26" s="23">
        <f t="shared" si="6"/>
        <v>0</v>
      </c>
      <c r="M26" s="23">
        <f t="shared" si="6"/>
        <v>0</v>
      </c>
      <c r="N26" s="23">
        <f t="shared" si="6"/>
        <v>0</v>
      </c>
      <c r="O26" s="23">
        <f t="shared" si="6"/>
        <v>0</v>
      </c>
      <c r="P26" s="23">
        <f t="shared" si="6"/>
        <v>0</v>
      </c>
      <c r="Q26" s="23">
        <f t="shared" si="6"/>
        <v>0</v>
      </c>
      <c r="R26" s="23">
        <f t="shared" si="6"/>
        <v>0</v>
      </c>
      <c r="S26" s="23">
        <f t="shared" si="6"/>
        <v>0</v>
      </c>
      <c r="T26" s="23">
        <f t="shared" si="6"/>
        <v>0</v>
      </c>
      <c r="U26" s="23">
        <f t="shared" si="6"/>
        <v>0</v>
      </c>
      <c r="V26" s="23">
        <f t="shared" si="6"/>
        <v>0</v>
      </c>
      <c r="W26" s="23">
        <f t="shared" si="6"/>
        <v>0</v>
      </c>
      <c r="X26" s="23">
        <f t="shared" si="6"/>
        <v>0</v>
      </c>
      <c r="Y26" s="23">
        <f t="shared" si="6"/>
        <v>0</v>
      </c>
      <c r="Z26" s="23">
        <f t="shared" si="6"/>
        <v>0</v>
      </c>
      <c r="AA26" s="23">
        <f t="shared" si="6"/>
        <v>0</v>
      </c>
      <c r="AB26" s="23">
        <f t="shared" si="6"/>
        <v>0</v>
      </c>
      <c r="AC26" s="23">
        <f t="shared" si="6"/>
        <v>0</v>
      </c>
      <c r="AD26" s="23">
        <f t="shared" si="6"/>
        <v>0</v>
      </c>
      <c r="AE26" s="23">
        <f t="shared" si="6"/>
        <v>0</v>
      </c>
      <c r="AF26" s="23">
        <f t="shared" si="6"/>
        <v>0</v>
      </c>
      <c r="AG26" s="23">
        <f t="shared" si="6"/>
        <v>0</v>
      </c>
      <c r="AH26" s="23">
        <f t="shared" si="6"/>
        <v>0</v>
      </c>
      <c r="AI26" s="23">
        <f t="shared" si="6"/>
        <v>0</v>
      </c>
      <c r="AJ26" s="23">
        <f t="shared" si="6"/>
        <v>0</v>
      </c>
      <c r="AK26" s="23">
        <f t="shared" si="6"/>
        <v>0</v>
      </c>
      <c r="AL26" s="23">
        <f t="shared" si="6"/>
        <v>0</v>
      </c>
      <c r="AM26" s="23">
        <f t="shared" si="6"/>
        <v>0</v>
      </c>
      <c r="AN26" s="23">
        <f t="shared" si="6"/>
        <v>0</v>
      </c>
      <c r="AO26" s="23">
        <f t="shared" si="2"/>
        <v>1500</v>
      </c>
      <c r="AP26" s="23">
        <f t="shared" si="0"/>
        <v>0</v>
      </c>
      <c r="AQ26" s="23">
        <f>AQ27+AQ30</f>
        <v>0</v>
      </c>
      <c r="AR26" s="23">
        <f>AR27+AR30</f>
        <v>0</v>
      </c>
      <c r="AS26" s="23">
        <f>AS27+AS30</f>
        <v>0</v>
      </c>
    </row>
    <row r="27" spans="1:45" ht="14.1" customHeight="1">
      <c r="A27" s="26" t="s">
        <v>19</v>
      </c>
      <c r="B27" s="21" t="s">
        <v>77</v>
      </c>
      <c r="C27" s="23">
        <f t="shared" ref="C27:AN27" si="7">C28+C29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  <c r="H27" s="23">
        <f t="shared" si="7"/>
        <v>0</v>
      </c>
      <c r="I27" s="23">
        <f t="shared" si="7"/>
        <v>0</v>
      </c>
      <c r="J27" s="23">
        <f t="shared" si="7"/>
        <v>0</v>
      </c>
      <c r="K27" s="23">
        <f t="shared" si="7"/>
        <v>1500</v>
      </c>
      <c r="L27" s="23">
        <f t="shared" si="7"/>
        <v>0</v>
      </c>
      <c r="M27" s="23">
        <f t="shared" si="7"/>
        <v>0</v>
      </c>
      <c r="N27" s="23">
        <f t="shared" si="7"/>
        <v>0</v>
      </c>
      <c r="O27" s="23">
        <f t="shared" si="7"/>
        <v>0</v>
      </c>
      <c r="P27" s="23">
        <f t="shared" si="7"/>
        <v>0</v>
      </c>
      <c r="Q27" s="23">
        <f t="shared" si="7"/>
        <v>0</v>
      </c>
      <c r="R27" s="23">
        <f t="shared" si="7"/>
        <v>0</v>
      </c>
      <c r="S27" s="23">
        <f t="shared" si="7"/>
        <v>0</v>
      </c>
      <c r="T27" s="23">
        <f t="shared" si="7"/>
        <v>0</v>
      </c>
      <c r="U27" s="23">
        <f t="shared" si="7"/>
        <v>0</v>
      </c>
      <c r="V27" s="23">
        <f t="shared" si="7"/>
        <v>0</v>
      </c>
      <c r="W27" s="23">
        <f t="shared" si="7"/>
        <v>0</v>
      </c>
      <c r="X27" s="23">
        <f t="shared" si="7"/>
        <v>0</v>
      </c>
      <c r="Y27" s="23">
        <f t="shared" si="7"/>
        <v>0</v>
      </c>
      <c r="Z27" s="23">
        <f t="shared" si="7"/>
        <v>0</v>
      </c>
      <c r="AA27" s="23">
        <f t="shared" si="7"/>
        <v>0</v>
      </c>
      <c r="AB27" s="23">
        <f t="shared" si="7"/>
        <v>0</v>
      </c>
      <c r="AC27" s="23">
        <f t="shared" si="7"/>
        <v>0</v>
      </c>
      <c r="AD27" s="23">
        <f t="shared" si="7"/>
        <v>0</v>
      </c>
      <c r="AE27" s="23">
        <f t="shared" si="7"/>
        <v>0</v>
      </c>
      <c r="AF27" s="23">
        <f t="shared" si="7"/>
        <v>0</v>
      </c>
      <c r="AG27" s="23">
        <f t="shared" si="7"/>
        <v>0</v>
      </c>
      <c r="AH27" s="23">
        <f t="shared" si="7"/>
        <v>0</v>
      </c>
      <c r="AI27" s="23">
        <f t="shared" si="7"/>
        <v>0</v>
      </c>
      <c r="AJ27" s="23">
        <f t="shared" si="7"/>
        <v>0</v>
      </c>
      <c r="AK27" s="23">
        <f t="shared" si="7"/>
        <v>0</v>
      </c>
      <c r="AL27" s="23">
        <f t="shared" si="7"/>
        <v>0</v>
      </c>
      <c r="AM27" s="23">
        <f t="shared" si="7"/>
        <v>0</v>
      </c>
      <c r="AN27" s="23">
        <f t="shared" si="7"/>
        <v>0</v>
      </c>
      <c r="AO27" s="23">
        <f t="shared" si="2"/>
        <v>1500</v>
      </c>
      <c r="AP27" s="23">
        <f t="shared" si="0"/>
        <v>0</v>
      </c>
      <c r="AQ27" s="23">
        <f>AQ28+AQ29</f>
        <v>0</v>
      </c>
      <c r="AR27" s="23">
        <f>AR28+AR29</f>
        <v>0</v>
      </c>
      <c r="AS27" s="23">
        <f>AS28+AS29</f>
        <v>0</v>
      </c>
    </row>
    <row r="28" spans="1:45" ht="14.1" customHeight="1">
      <c r="A28" s="27" t="s">
        <v>20</v>
      </c>
      <c r="B28" s="21" t="s">
        <v>143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1500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3">
        <f t="shared" si="2"/>
        <v>1500</v>
      </c>
      <c r="AP28" s="23">
        <f t="shared" si="0"/>
        <v>0</v>
      </c>
      <c r="AQ28" s="22">
        <v>0</v>
      </c>
      <c r="AR28" s="22">
        <v>0</v>
      </c>
      <c r="AS28" s="22">
        <v>0</v>
      </c>
    </row>
    <row r="29" spans="1:45" ht="14.1" customHeight="1">
      <c r="A29" s="27" t="s">
        <v>21</v>
      </c>
      <c r="B29" s="21" t="s">
        <v>144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3">
        <f t="shared" si="2"/>
        <v>0</v>
      </c>
      <c r="AP29" s="23">
        <f t="shared" si="0"/>
        <v>0</v>
      </c>
      <c r="AQ29" s="22">
        <v>0</v>
      </c>
      <c r="AR29" s="22">
        <v>0</v>
      </c>
      <c r="AS29" s="22">
        <v>0</v>
      </c>
    </row>
    <row r="30" spans="1:45" ht="14.1" customHeight="1">
      <c r="A30" s="26" t="s">
        <v>22</v>
      </c>
      <c r="B30" s="21" t="s">
        <v>78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>
        <f>AM31+AM32</f>
        <v>0</v>
      </c>
      <c r="AN30" s="23">
        <f>AN31+AN32</f>
        <v>0</v>
      </c>
      <c r="AO30" s="23">
        <f t="shared" si="2"/>
        <v>0</v>
      </c>
      <c r="AP30" s="23">
        <f t="shared" si="0"/>
        <v>0</v>
      </c>
      <c r="AQ30" s="23"/>
      <c r="AR30" s="23"/>
      <c r="AS30" s="23"/>
    </row>
    <row r="31" spans="1:45" ht="14.1" customHeight="1">
      <c r="A31" s="27" t="s">
        <v>23</v>
      </c>
      <c r="B31" s="21" t="s">
        <v>145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2">
        <v>0</v>
      </c>
      <c r="AN31" s="22">
        <v>0</v>
      </c>
      <c r="AO31" s="23">
        <f t="shared" si="2"/>
        <v>0</v>
      </c>
      <c r="AP31" s="23">
        <f t="shared" si="0"/>
        <v>0</v>
      </c>
      <c r="AQ31" s="23"/>
      <c r="AR31" s="23"/>
      <c r="AS31" s="23"/>
    </row>
    <row r="32" spans="1:45" ht="14.1" customHeight="1">
      <c r="A32" s="27" t="s">
        <v>24</v>
      </c>
      <c r="B32" s="21" t="s">
        <v>146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2">
        <v>0</v>
      </c>
      <c r="AN32" s="22">
        <v>0</v>
      </c>
      <c r="AO32" s="23">
        <f t="shared" si="2"/>
        <v>0</v>
      </c>
      <c r="AP32" s="23">
        <f t="shared" si="0"/>
        <v>0</v>
      </c>
      <c r="AQ32" s="23"/>
      <c r="AR32" s="23"/>
      <c r="AS32" s="23"/>
    </row>
    <row r="33" spans="1:45" ht="25.5">
      <c r="A33" s="28" t="s">
        <v>25</v>
      </c>
      <c r="B33" s="21" t="s">
        <v>79</v>
      </c>
      <c r="C33" s="23">
        <f t="shared" ref="C33:AN33" si="8">C34+C37</f>
        <v>0</v>
      </c>
      <c r="D33" s="23">
        <f t="shared" si="8"/>
        <v>0</v>
      </c>
      <c r="E33" s="23">
        <f t="shared" si="8"/>
        <v>0</v>
      </c>
      <c r="F33" s="23">
        <f t="shared" si="8"/>
        <v>0</v>
      </c>
      <c r="G33" s="23">
        <f t="shared" si="8"/>
        <v>0</v>
      </c>
      <c r="H33" s="23">
        <f t="shared" si="8"/>
        <v>0</v>
      </c>
      <c r="I33" s="23">
        <f t="shared" si="8"/>
        <v>0</v>
      </c>
      <c r="J33" s="23">
        <f t="shared" si="8"/>
        <v>0</v>
      </c>
      <c r="K33" s="23">
        <f t="shared" si="8"/>
        <v>0</v>
      </c>
      <c r="L33" s="23">
        <f t="shared" si="8"/>
        <v>0</v>
      </c>
      <c r="M33" s="23">
        <f t="shared" si="8"/>
        <v>0</v>
      </c>
      <c r="N33" s="23">
        <f t="shared" si="8"/>
        <v>0</v>
      </c>
      <c r="O33" s="23">
        <f t="shared" si="8"/>
        <v>0</v>
      </c>
      <c r="P33" s="23">
        <f t="shared" si="8"/>
        <v>0</v>
      </c>
      <c r="Q33" s="23">
        <f t="shared" si="8"/>
        <v>0</v>
      </c>
      <c r="R33" s="23">
        <f t="shared" si="8"/>
        <v>0</v>
      </c>
      <c r="S33" s="23">
        <f t="shared" si="8"/>
        <v>0</v>
      </c>
      <c r="T33" s="23">
        <f t="shared" si="8"/>
        <v>0</v>
      </c>
      <c r="U33" s="23">
        <f t="shared" si="8"/>
        <v>0</v>
      </c>
      <c r="V33" s="23">
        <f t="shared" si="8"/>
        <v>0</v>
      </c>
      <c r="W33" s="23">
        <f t="shared" si="8"/>
        <v>0</v>
      </c>
      <c r="X33" s="23">
        <f t="shared" si="8"/>
        <v>0</v>
      </c>
      <c r="Y33" s="23">
        <f t="shared" si="8"/>
        <v>0</v>
      </c>
      <c r="Z33" s="23">
        <f t="shared" si="8"/>
        <v>0</v>
      </c>
      <c r="AA33" s="23">
        <f t="shared" si="8"/>
        <v>0</v>
      </c>
      <c r="AB33" s="23">
        <f t="shared" si="8"/>
        <v>0</v>
      </c>
      <c r="AC33" s="23">
        <f t="shared" si="8"/>
        <v>0</v>
      </c>
      <c r="AD33" s="23">
        <f t="shared" si="8"/>
        <v>0</v>
      </c>
      <c r="AE33" s="23">
        <f t="shared" si="8"/>
        <v>0</v>
      </c>
      <c r="AF33" s="23">
        <f t="shared" si="8"/>
        <v>0</v>
      </c>
      <c r="AG33" s="23">
        <f t="shared" si="8"/>
        <v>0</v>
      </c>
      <c r="AH33" s="23">
        <f t="shared" si="8"/>
        <v>0</v>
      </c>
      <c r="AI33" s="23">
        <f t="shared" si="8"/>
        <v>0</v>
      </c>
      <c r="AJ33" s="23">
        <f t="shared" si="8"/>
        <v>0</v>
      </c>
      <c r="AK33" s="23">
        <f t="shared" si="8"/>
        <v>0</v>
      </c>
      <c r="AL33" s="23">
        <f t="shared" si="8"/>
        <v>0</v>
      </c>
      <c r="AM33" s="23">
        <f t="shared" si="8"/>
        <v>0</v>
      </c>
      <c r="AN33" s="23">
        <f t="shared" si="8"/>
        <v>0</v>
      </c>
      <c r="AO33" s="23">
        <f t="shared" si="2"/>
        <v>0</v>
      </c>
      <c r="AP33" s="23">
        <f t="shared" si="0"/>
        <v>0</v>
      </c>
      <c r="AQ33" s="23">
        <f>AQ34+AQ37</f>
        <v>0</v>
      </c>
      <c r="AR33" s="23">
        <f>AR34+AR37</f>
        <v>0</v>
      </c>
      <c r="AS33" s="23">
        <f>AS34+AS37</f>
        <v>0</v>
      </c>
    </row>
    <row r="34" spans="1:45" ht="14.1" customHeight="1">
      <c r="A34" s="26" t="s">
        <v>19</v>
      </c>
      <c r="B34" s="21" t="s">
        <v>147</v>
      </c>
      <c r="C34" s="23">
        <f t="shared" ref="C34:AN34" si="9">C35+C36</f>
        <v>0</v>
      </c>
      <c r="D34" s="23">
        <f t="shared" si="9"/>
        <v>0</v>
      </c>
      <c r="E34" s="23">
        <f t="shared" si="9"/>
        <v>0</v>
      </c>
      <c r="F34" s="23">
        <f t="shared" si="9"/>
        <v>0</v>
      </c>
      <c r="G34" s="23">
        <f t="shared" si="9"/>
        <v>0</v>
      </c>
      <c r="H34" s="23">
        <f t="shared" si="9"/>
        <v>0</v>
      </c>
      <c r="I34" s="23">
        <f t="shared" si="9"/>
        <v>0</v>
      </c>
      <c r="J34" s="23">
        <f t="shared" si="9"/>
        <v>0</v>
      </c>
      <c r="K34" s="23">
        <f t="shared" si="9"/>
        <v>0</v>
      </c>
      <c r="L34" s="23">
        <f t="shared" si="9"/>
        <v>0</v>
      </c>
      <c r="M34" s="23">
        <f t="shared" si="9"/>
        <v>0</v>
      </c>
      <c r="N34" s="23">
        <f t="shared" si="9"/>
        <v>0</v>
      </c>
      <c r="O34" s="23">
        <f t="shared" si="9"/>
        <v>0</v>
      </c>
      <c r="P34" s="23">
        <f t="shared" si="9"/>
        <v>0</v>
      </c>
      <c r="Q34" s="23">
        <f t="shared" si="9"/>
        <v>0</v>
      </c>
      <c r="R34" s="23">
        <f t="shared" si="9"/>
        <v>0</v>
      </c>
      <c r="S34" s="23">
        <f t="shared" si="9"/>
        <v>0</v>
      </c>
      <c r="T34" s="23">
        <f t="shared" si="9"/>
        <v>0</v>
      </c>
      <c r="U34" s="23">
        <f t="shared" si="9"/>
        <v>0</v>
      </c>
      <c r="V34" s="23">
        <f t="shared" si="9"/>
        <v>0</v>
      </c>
      <c r="W34" s="23">
        <f t="shared" si="9"/>
        <v>0</v>
      </c>
      <c r="X34" s="23">
        <f t="shared" si="9"/>
        <v>0</v>
      </c>
      <c r="Y34" s="23">
        <f t="shared" si="9"/>
        <v>0</v>
      </c>
      <c r="Z34" s="23">
        <f t="shared" si="9"/>
        <v>0</v>
      </c>
      <c r="AA34" s="23">
        <f t="shared" si="9"/>
        <v>0</v>
      </c>
      <c r="AB34" s="23">
        <f t="shared" si="9"/>
        <v>0</v>
      </c>
      <c r="AC34" s="23">
        <f t="shared" si="9"/>
        <v>0</v>
      </c>
      <c r="AD34" s="23">
        <f t="shared" si="9"/>
        <v>0</v>
      </c>
      <c r="AE34" s="23">
        <f t="shared" si="9"/>
        <v>0</v>
      </c>
      <c r="AF34" s="23">
        <f t="shared" si="9"/>
        <v>0</v>
      </c>
      <c r="AG34" s="23">
        <f t="shared" si="9"/>
        <v>0</v>
      </c>
      <c r="AH34" s="23">
        <f t="shared" si="9"/>
        <v>0</v>
      </c>
      <c r="AI34" s="23">
        <f t="shared" si="9"/>
        <v>0</v>
      </c>
      <c r="AJ34" s="23">
        <f t="shared" si="9"/>
        <v>0</v>
      </c>
      <c r="AK34" s="23">
        <f t="shared" si="9"/>
        <v>0</v>
      </c>
      <c r="AL34" s="23">
        <f t="shared" si="9"/>
        <v>0</v>
      </c>
      <c r="AM34" s="23">
        <f t="shared" si="9"/>
        <v>0</v>
      </c>
      <c r="AN34" s="23">
        <f t="shared" si="9"/>
        <v>0</v>
      </c>
      <c r="AO34" s="23">
        <f t="shared" si="2"/>
        <v>0</v>
      </c>
      <c r="AP34" s="23">
        <f t="shared" si="0"/>
        <v>0</v>
      </c>
      <c r="AQ34" s="23">
        <f>AQ35+AQ36</f>
        <v>0</v>
      </c>
      <c r="AR34" s="23">
        <f>AR35+AR36</f>
        <v>0</v>
      </c>
      <c r="AS34" s="23">
        <f>AS35+AS36</f>
        <v>0</v>
      </c>
    </row>
    <row r="35" spans="1:45" ht="14.1" customHeight="1">
      <c r="A35" s="27" t="s">
        <v>26</v>
      </c>
      <c r="B35" s="21" t="s">
        <v>148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3">
        <f t="shared" si="2"/>
        <v>0</v>
      </c>
      <c r="AP35" s="23">
        <f t="shared" si="0"/>
        <v>0</v>
      </c>
      <c r="AQ35" s="22">
        <v>0</v>
      </c>
      <c r="AR35" s="22">
        <v>0</v>
      </c>
      <c r="AS35" s="22">
        <v>0</v>
      </c>
    </row>
    <row r="36" spans="1:45" ht="14.1" customHeight="1">
      <c r="A36" s="27" t="s">
        <v>27</v>
      </c>
      <c r="B36" s="21" t="s">
        <v>149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3">
        <f t="shared" si="2"/>
        <v>0</v>
      </c>
      <c r="AP36" s="23">
        <f t="shared" si="0"/>
        <v>0</v>
      </c>
      <c r="AQ36" s="22">
        <v>0</v>
      </c>
      <c r="AR36" s="22">
        <v>0</v>
      </c>
      <c r="AS36" s="22">
        <v>0</v>
      </c>
    </row>
    <row r="37" spans="1:45" ht="14.1" customHeight="1">
      <c r="A37" s="26" t="s">
        <v>22</v>
      </c>
      <c r="B37" s="21" t="s">
        <v>150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>
        <f>AM38+AM39</f>
        <v>0</v>
      </c>
      <c r="AN37" s="23">
        <f>AN38+AN39</f>
        <v>0</v>
      </c>
      <c r="AO37" s="23">
        <f t="shared" si="2"/>
        <v>0</v>
      </c>
      <c r="AP37" s="23">
        <f t="shared" si="0"/>
        <v>0</v>
      </c>
      <c r="AQ37" s="23"/>
      <c r="AR37" s="23"/>
      <c r="AS37" s="23"/>
    </row>
    <row r="38" spans="1:45" ht="14.1" customHeight="1">
      <c r="A38" s="27" t="s">
        <v>28</v>
      </c>
      <c r="B38" s="21" t="s">
        <v>151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2">
        <v>0</v>
      </c>
      <c r="AN38" s="22">
        <v>0</v>
      </c>
      <c r="AO38" s="23">
        <f t="shared" si="2"/>
        <v>0</v>
      </c>
      <c r="AP38" s="23">
        <f t="shared" si="0"/>
        <v>0</v>
      </c>
      <c r="AQ38" s="23"/>
      <c r="AR38" s="23"/>
      <c r="AS38" s="23"/>
    </row>
    <row r="39" spans="1:45" ht="14.1" customHeight="1">
      <c r="A39" s="27" t="s">
        <v>29</v>
      </c>
      <c r="B39" s="21" t="s">
        <v>152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2">
        <v>0</v>
      </c>
      <c r="AN39" s="22">
        <v>0</v>
      </c>
      <c r="AO39" s="23">
        <f t="shared" si="2"/>
        <v>0</v>
      </c>
      <c r="AP39" s="23">
        <f t="shared" si="0"/>
        <v>0</v>
      </c>
      <c r="AQ39" s="23"/>
      <c r="AR39" s="23"/>
      <c r="AS39" s="23"/>
    </row>
    <row r="40" spans="1:45" ht="14.1" customHeight="1">
      <c r="A40" s="20" t="s">
        <v>30</v>
      </c>
      <c r="B40" s="21" t="s">
        <v>80</v>
      </c>
      <c r="C40" s="23">
        <f t="shared" ref="C40:AN40" si="10">C41+C42</f>
        <v>0</v>
      </c>
      <c r="D40" s="23">
        <f t="shared" si="10"/>
        <v>0</v>
      </c>
      <c r="E40" s="23">
        <f t="shared" si="10"/>
        <v>7518.0247454290711</v>
      </c>
      <c r="F40" s="23">
        <f t="shared" si="10"/>
        <v>2297.7206000925307</v>
      </c>
      <c r="G40" s="23">
        <f t="shared" si="10"/>
        <v>8162.4447503414794</v>
      </c>
      <c r="H40" s="23">
        <f t="shared" si="10"/>
        <v>2231.1674808132921</v>
      </c>
      <c r="I40" s="23">
        <f t="shared" si="10"/>
        <v>34798.622889908707</v>
      </c>
      <c r="J40" s="23">
        <f t="shared" si="10"/>
        <v>5474.620987453427</v>
      </c>
      <c r="K40" s="23">
        <f t="shared" si="10"/>
        <v>32776.66769031679</v>
      </c>
      <c r="L40" s="23">
        <f t="shared" si="10"/>
        <v>10052.045321521109</v>
      </c>
      <c r="M40" s="23">
        <f t="shared" si="10"/>
        <v>32089.968289016142</v>
      </c>
      <c r="N40" s="23">
        <f t="shared" si="10"/>
        <v>10039.738269547493</v>
      </c>
      <c r="O40" s="23">
        <f t="shared" si="10"/>
        <v>31070.551061345122</v>
      </c>
      <c r="P40" s="23">
        <f t="shared" si="10"/>
        <v>9928.6033433885714</v>
      </c>
      <c r="Q40" s="23">
        <f t="shared" si="10"/>
        <v>29920.883975831457</v>
      </c>
      <c r="R40" s="23">
        <f t="shared" si="10"/>
        <v>9675.7181863509577</v>
      </c>
      <c r="S40" s="23">
        <f t="shared" si="10"/>
        <v>28567.028692931937</v>
      </c>
      <c r="T40" s="23">
        <f t="shared" si="10"/>
        <v>9428.6043319089295</v>
      </c>
      <c r="U40" s="23">
        <f t="shared" si="10"/>
        <v>27106.610257737273</v>
      </c>
      <c r="V40" s="23">
        <f t="shared" si="10"/>
        <v>9106.0038816701508</v>
      </c>
      <c r="W40" s="23">
        <f t="shared" si="10"/>
        <v>25715.633904151236</v>
      </c>
      <c r="X40" s="23">
        <f t="shared" si="10"/>
        <v>8508.0531837355666</v>
      </c>
      <c r="Y40" s="23">
        <f t="shared" si="10"/>
        <v>24256.358615556128</v>
      </c>
      <c r="Z40" s="23">
        <f t="shared" si="10"/>
        <v>7898.9769425663671</v>
      </c>
      <c r="AA40" s="23">
        <f t="shared" si="10"/>
        <v>22718.518362032944</v>
      </c>
      <c r="AB40" s="23">
        <f t="shared" si="10"/>
        <v>7225.3384486412351</v>
      </c>
      <c r="AC40" s="23">
        <f t="shared" si="10"/>
        <v>21540.72256094827</v>
      </c>
      <c r="AD40" s="23">
        <f t="shared" si="10"/>
        <v>6420.2216792972449</v>
      </c>
      <c r="AE40" s="23">
        <f t="shared" si="10"/>
        <v>20141.19569805203</v>
      </c>
      <c r="AF40" s="23">
        <f t="shared" si="10"/>
        <v>5641.409785755046</v>
      </c>
      <c r="AG40" s="23">
        <f t="shared" si="10"/>
        <v>143285.84991498862</v>
      </c>
      <c r="AH40" s="23">
        <f t="shared" si="10"/>
        <v>29651.221547158042</v>
      </c>
      <c r="AI40" s="23">
        <f t="shared" si="10"/>
        <v>38151.919907469193</v>
      </c>
      <c r="AJ40" s="23">
        <f t="shared" si="10"/>
        <v>3005.7929865652832</v>
      </c>
      <c r="AK40" s="23">
        <f t="shared" si="10"/>
        <v>10641.471227281068</v>
      </c>
      <c r="AL40" s="23">
        <f t="shared" si="10"/>
        <v>1901.56454548737</v>
      </c>
      <c r="AM40" s="23">
        <f t="shared" si="10"/>
        <v>32460.855456662452</v>
      </c>
      <c r="AN40" s="23">
        <f t="shared" si="10"/>
        <v>4672.799412424999</v>
      </c>
      <c r="AO40" s="23">
        <f t="shared" si="2"/>
        <v>570923.32799999986</v>
      </c>
      <c r="AP40" s="23">
        <f t="shared" si="0"/>
        <v>143159.60093437764</v>
      </c>
      <c r="AQ40" s="23">
        <f>AQ41+AQ42</f>
        <v>545528.23906999989</v>
      </c>
      <c r="AR40" s="23">
        <f>AR41+AR42</f>
        <v>0</v>
      </c>
      <c r="AS40" s="23">
        <f>AS41+AS42</f>
        <v>0</v>
      </c>
    </row>
    <row r="41" spans="1:45" ht="14.1" customHeight="1">
      <c r="A41" s="26" t="s">
        <v>19</v>
      </c>
      <c r="B41" s="21" t="s">
        <v>153</v>
      </c>
      <c r="C41" s="22">
        <v>0</v>
      </c>
      <c r="D41" s="22">
        <v>0</v>
      </c>
      <c r="E41" s="22">
        <v>7518.0247454290711</v>
      </c>
      <c r="F41" s="22">
        <v>2297.7206000925307</v>
      </c>
      <c r="G41" s="22">
        <v>8162.4447503414794</v>
      </c>
      <c r="H41" s="22">
        <v>2231.1674808132921</v>
      </c>
      <c r="I41" s="22">
        <v>34798.622889908707</v>
      </c>
      <c r="J41" s="22">
        <v>5474.620987453427</v>
      </c>
      <c r="K41" s="22">
        <v>32776.66769031679</v>
      </c>
      <c r="L41" s="22">
        <v>10052.045321521109</v>
      </c>
      <c r="M41" s="22">
        <v>32089.968289016142</v>
      </c>
      <c r="N41" s="22">
        <v>10039.738269547493</v>
      </c>
      <c r="O41" s="22">
        <v>31070.551061345122</v>
      </c>
      <c r="P41" s="22">
        <v>9928.6033433885714</v>
      </c>
      <c r="Q41" s="22">
        <v>29920.883975831457</v>
      </c>
      <c r="R41" s="22">
        <v>9675.7181863509577</v>
      </c>
      <c r="S41" s="22">
        <v>28567.028692931937</v>
      </c>
      <c r="T41" s="22">
        <v>9428.6043319089295</v>
      </c>
      <c r="U41" s="22">
        <v>27106.610257737273</v>
      </c>
      <c r="V41" s="22">
        <v>9106.0038816701508</v>
      </c>
      <c r="W41" s="22">
        <v>25715.633904151236</v>
      </c>
      <c r="X41" s="22">
        <v>8508.0531837355666</v>
      </c>
      <c r="Y41" s="22">
        <v>24256.358615556128</v>
      </c>
      <c r="Z41" s="22">
        <v>7898.9769425663671</v>
      </c>
      <c r="AA41" s="22">
        <v>22718.518362032944</v>
      </c>
      <c r="AB41" s="22">
        <v>7225.3384486412351</v>
      </c>
      <c r="AC41" s="22">
        <v>21540.72256094827</v>
      </c>
      <c r="AD41" s="22">
        <v>6420.2216792972449</v>
      </c>
      <c r="AE41" s="22">
        <v>20141.19569805203</v>
      </c>
      <c r="AF41" s="22">
        <v>5641.409785755046</v>
      </c>
      <c r="AG41" s="22">
        <v>143285.84991498862</v>
      </c>
      <c r="AH41" s="22">
        <v>29651.221547158042</v>
      </c>
      <c r="AI41" s="22">
        <v>38151.919907469193</v>
      </c>
      <c r="AJ41" s="22">
        <v>3005.7929865652832</v>
      </c>
      <c r="AK41" s="22">
        <v>10641.471227281068</v>
      </c>
      <c r="AL41" s="22">
        <v>1901.56454548737</v>
      </c>
      <c r="AM41" s="22">
        <v>7065.7665266624535</v>
      </c>
      <c r="AN41" s="22">
        <v>0.12808242499999922</v>
      </c>
      <c r="AO41" s="23">
        <f t="shared" si="2"/>
        <v>545528.23906999989</v>
      </c>
      <c r="AP41" s="23">
        <f t="shared" si="0"/>
        <v>138486.92960437766</v>
      </c>
      <c r="AQ41" s="29">
        <f>AO41</f>
        <v>545528.23906999989</v>
      </c>
      <c r="AR41" s="29">
        <v>0</v>
      </c>
      <c r="AS41" s="29">
        <v>0</v>
      </c>
    </row>
    <row r="42" spans="1:45">
      <c r="A42" s="26" t="s">
        <v>31</v>
      </c>
      <c r="B42" s="21" t="s">
        <v>154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2">
        <v>25395.088929999998</v>
      </c>
      <c r="AN42" s="22">
        <v>4672.6713299999992</v>
      </c>
      <c r="AO42" s="23">
        <f t="shared" si="2"/>
        <v>25395.088929999998</v>
      </c>
      <c r="AP42" s="23">
        <f t="shared" si="0"/>
        <v>4672.6713299999992</v>
      </c>
      <c r="AQ42" s="23"/>
      <c r="AR42" s="23"/>
      <c r="AS42" s="23"/>
    </row>
    <row r="43" spans="1:45" ht="25.5">
      <c r="A43" s="20" t="s">
        <v>32</v>
      </c>
      <c r="B43" s="21" t="s">
        <v>81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2">
        <v>19400.740000000002</v>
      </c>
      <c r="AN43" s="22">
        <v>0</v>
      </c>
      <c r="AO43" s="23">
        <f t="shared" si="2"/>
        <v>19400.740000000002</v>
      </c>
      <c r="AP43" s="23">
        <f t="shared" si="0"/>
        <v>0</v>
      </c>
      <c r="AQ43" s="23"/>
      <c r="AR43" s="23"/>
      <c r="AS43" s="23"/>
    </row>
    <row r="44" spans="1:45" ht="25.5" customHeight="1">
      <c r="A44" s="20" t="s">
        <v>33</v>
      </c>
      <c r="B44" s="21" t="s">
        <v>82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2">
        <v>1552.78</v>
      </c>
      <c r="AN44" s="22">
        <v>0</v>
      </c>
      <c r="AO44" s="23">
        <f t="shared" si="2"/>
        <v>1552.78</v>
      </c>
      <c r="AP44" s="23">
        <f t="shared" si="0"/>
        <v>0</v>
      </c>
      <c r="AQ44" s="23"/>
      <c r="AR44" s="23"/>
      <c r="AS44" s="23"/>
    </row>
    <row r="45" spans="1:45" ht="14.1" customHeight="1">
      <c r="A45" s="20" t="s">
        <v>34</v>
      </c>
      <c r="B45" s="21" t="s">
        <v>83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2">
        <v>1509.8019999999999</v>
      </c>
      <c r="AN45" s="23"/>
      <c r="AO45" s="23">
        <f t="shared" si="2"/>
        <v>1509.8019999999999</v>
      </c>
      <c r="AP45" s="23">
        <f t="shared" si="0"/>
        <v>0</v>
      </c>
      <c r="AQ45" s="23"/>
      <c r="AR45" s="23"/>
      <c r="AS45" s="23"/>
    </row>
    <row r="46" spans="1:45" ht="14.1" customHeight="1">
      <c r="A46" s="20" t="s">
        <v>35</v>
      </c>
      <c r="B46" s="21" t="s">
        <v>155</v>
      </c>
      <c r="C46" s="22">
        <v>0</v>
      </c>
      <c r="D46" s="22">
        <v>0</v>
      </c>
      <c r="E46" s="22">
        <v>3286.065504854977</v>
      </c>
      <c r="F46" s="22">
        <v>758.097444855003</v>
      </c>
      <c r="G46" s="22">
        <v>3589.2946309799936</v>
      </c>
      <c r="H46" s="22">
        <v>801.12400097999671</v>
      </c>
      <c r="I46" s="22">
        <v>4511.9538059599308</v>
      </c>
      <c r="J46" s="22">
        <v>1003.0853059599958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1.69</v>
      </c>
      <c r="AN46" s="22">
        <v>0</v>
      </c>
      <c r="AO46" s="23">
        <f t="shared" si="2"/>
        <v>11389.003941794903</v>
      </c>
      <c r="AP46" s="23">
        <f t="shared" si="0"/>
        <v>2562.3067517949958</v>
      </c>
      <c r="AQ46" s="22">
        <v>0</v>
      </c>
      <c r="AR46" s="22">
        <v>0</v>
      </c>
      <c r="AS46" s="22">
        <f>AO46</f>
        <v>11389.003941794903</v>
      </c>
    </row>
    <row r="47" spans="1:45" s="54" customFormat="1" ht="30.75" customHeight="1">
      <c r="A47" s="20" t="s">
        <v>36</v>
      </c>
      <c r="B47" s="21" t="s">
        <v>156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>
        <v>13683.662478</v>
      </c>
      <c r="AN47" s="23">
        <v>2447.0684219999994</v>
      </c>
      <c r="AO47" s="23">
        <f t="shared" si="2"/>
        <v>13683.662478</v>
      </c>
      <c r="AP47" s="23">
        <f t="shared" si="0"/>
        <v>2447.0684219999994</v>
      </c>
      <c r="AQ47" s="23"/>
      <c r="AR47" s="23"/>
      <c r="AS47" s="23"/>
    </row>
    <row r="48" spans="1:45" s="54" customFormat="1" ht="14.1" customHeight="1">
      <c r="A48" s="30" t="s">
        <v>37</v>
      </c>
      <c r="B48" s="21" t="s">
        <v>157</v>
      </c>
      <c r="C48" s="23">
        <f t="shared" ref="C48:AL48" si="11">C10+C11+C12+C15+C16+C23+C24+C25+C26+C33+C40+C43+C44+C46</f>
        <v>42247.09</v>
      </c>
      <c r="D48" s="23">
        <f t="shared" si="11"/>
        <v>21496.03</v>
      </c>
      <c r="E48" s="23">
        <f t="shared" si="11"/>
        <v>15799.920250284049</v>
      </c>
      <c r="F48" s="23">
        <f t="shared" si="11"/>
        <v>3055.818044947534</v>
      </c>
      <c r="G48" s="23">
        <f t="shared" si="11"/>
        <v>14249.249381321473</v>
      </c>
      <c r="H48" s="23">
        <f t="shared" si="11"/>
        <v>3032.2914817932888</v>
      </c>
      <c r="I48" s="23">
        <f t="shared" si="11"/>
        <v>39310.576695868636</v>
      </c>
      <c r="J48" s="23">
        <f t="shared" si="11"/>
        <v>6477.7062934134228</v>
      </c>
      <c r="K48" s="23">
        <f t="shared" si="11"/>
        <v>35776.66769031679</v>
      </c>
      <c r="L48" s="23">
        <f t="shared" si="11"/>
        <v>10052.045321521109</v>
      </c>
      <c r="M48" s="23">
        <f t="shared" si="11"/>
        <v>32089.968289016142</v>
      </c>
      <c r="N48" s="23">
        <f t="shared" si="11"/>
        <v>10039.738269547493</v>
      </c>
      <c r="O48" s="23">
        <f t="shared" si="11"/>
        <v>31070.551061345122</v>
      </c>
      <c r="P48" s="23">
        <f t="shared" si="11"/>
        <v>9928.6033433885714</v>
      </c>
      <c r="Q48" s="23">
        <f t="shared" si="11"/>
        <v>30267.633975831457</v>
      </c>
      <c r="R48" s="23">
        <f t="shared" si="11"/>
        <v>10022.468186350958</v>
      </c>
      <c r="S48" s="23">
        <f t="shared" si="11"/>
        <v>28567.028692931937</v>
      </c>
      <c r="T48" s="23">
        <f t="shared" si="11"/>
        <v>9428.6043319089295</v>
      </c>
      <c r="U48" s="23">
        <f t="shared" si="11"/>
        <v>27106.610257737273</v>
      </c>
      <c r="V48" s="23">
        <f t="shared" si="11"/>
        <v>9106.0038816701508</v>
      </c>
      <c r="W48" s="23">
        <f t="shared" si="11"/>
        <v>25715.633904151236</v>
      </c>
      <c r="X48" s="23">
        <f t="shared" si="11"/>
        <v>8508.0531837355666</v>
      </c>
      <c r="Y48" s="23">
        <f t="shared" si="11"/>
        <v>24256.358615556128</v>
      </c>
      <c r="Z48" s="23">
        <f t="shared" si="11"/>
        <v>7898.9769425663671</v>
      </c>
      <c r="AA48" s="23">
        <f t="shared" si="11"/>
        <v>22718.518362032944</v>
      </c>
      <c r="AB48" s="23">
        <f t="shared" si="11"/>
        <v>7225.3384486412351</v>
      </c>
      <c r="AC48" s="23">
        <f t="shared" si="11"/>
        <v>21540.72256094827</v>
      </c>
      <c r="AD48" s="23">
        <f t="shared" si="11"/>
        <v>6420.2216792972449</v>
      </c>
      <c r="AE48" s="23">
        <f t="shared" si="11"/>
        <v>20141.19569805203</v>
      </c>
      <c r="AF48" s="23">
        <f t="shared" si="11"/>
        <v>5641.409785755046</v>
      </c>
      <c r="AG48" s="23">
        <f t="shared" si="11"/>
        <v>143285.84991498862</v>
      </c>
      <c r="AH48" s="23">
        <f t="shared" si="11"/>
        <v>29651.221547158042</v>
      </c>
      <c r="AI48" s="23">
        <f t="shared" si="11"/>
        <v>43981.919907469193</v>
      </c>
      <c r="AJ48" s="23">
        <f t="shared" si="11"/>
        <v>3005.7929865652832</v>
      </c>
      <c r="AK48" s="23">
        <f t="shared" si="11"/>
        <v>12016.071227281069</v>
      </c>
      <c r="AL48" s="23">
        <f t="shared" si="11"/>
        <v>1901.56454548737</v>
      </c>
      <c r="AM48" s="23">
        <f>AM10+AM11+AM12+AM15+AM16+AM23+AM24+AM25+AM26+AM33+AM40+AM43+AM44+AM45+AM46-AM47</f>
        <v>55388.644978662458</v>
      </c>
      <c r="AN48" s="23">
        <f>AN10+AN11+AN12+AN15+AN16+AN23+AN24+AN25+AN26+AN33+AN40+AN43+AN44+AN46-AN47</f>
        <v>6763.9509904249999</v>
      </c>
      <c r="AO48" s="23">
        <f t="shared" si="2"/>
        <v>665530.21146379493</v>
      </c>
      <c r="AP48" s="23">
        <f t="shared" si="0"/>
        <v>169655.83926417259</v>
      </c>
      <c r="AQ48" s="23">
        <f>AQ10+AQ11+AQ12+AQ15+AQ16+AQ23+AQ24+AQ25+AQ26+AQ33+AQ40+AQ43+AQ44+AQ46</f>
        <v>552038.01347999985</v>
      </c>
      <c r="AR48" s="23">
        <f>AR10+AR11+AR12+AR15+AR16+AR23+AR24+AR25+AR26+AR33+AR40+AR43+AR44+AR46</f>
        <v>0</v>
      </c>
      <c r="AS48" s="23">
        <f>AS10+AS11+AS12+AS15+AS16+AS23+AS24+AS25+AS26+AS33+AS40+AS43+AS44+AS46</f>
        <v>66274.199531794904</v>
      </c>
    </row>
    <row r="49" spans="1:45" s="54" customFormat="1" ht="16.5" customHeight="1">
      <c r="A49" s="55"/>
      <c r="B49" s="56"/>
      <c r="C49" s="57"/>
      <c r="D49" s="56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</row>
    <row r="50" spans="1:45" s="54" customFormat="1" ht="16.5" customHeight="1">
      <c r="A50" s="66" t="s">
        <v>158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</row>
    <row r="51" spans="1:45" s="54" customFormat="1" ht="15">
      <c r="B51" s="59"/>
      <c r="C51" s="60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61"/>
    </row>
    <row r="52" spans="1:45" s="54" customFormat="1" ht="18.75" customHeight="1">
      <c r="A52" s="5" t="s">
        <v>84</v>
      </c>
      <c r="B52" s="6"/>
      <c r="C52" s="7" t="s">
        <v>114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9"/>
      <c r="AQ52" s="31" t="s">
        <v>159</v>
      </c>
      <c r="AR52" s="11"/>
      <c r="AS52" s="12"/>
    </row>
    <row r="53" spans="1:45" s="54" customFormat="1" ht="27.75" customHeight="1">
      <c r="A53" s="5"/>
      <c r="B53" s="6"/>
      <c r="C53" s="5" t="s">
        <v>116</v>
      </c>
      <c r="D53" s="5"/>
      <c r="E53" s="13" t="s">
        <v>117</v>
      </c>
      <c r="F53" s="13"/>
      <c r="G53" s="13" t="s">
        <v>118</v>
      </c>
      <c r="H53" s="13"/>
      <c r="I53" s="5" t="s">
        <v>119</v>
      </c>
      <c r="J53" s="5"/>
      <c r="K53" s="5" t="s">
        <v>120</v>
      </c>
      <c r="L53" s="5"/>
      <c r="M53" s="5" t="s">
        <v>121</v>
      </c>
      <c r="N53" s="5"/>
      <c r="O53" s="5" t="s">
        <v>122</v>
      </c>
      <c r="P53" s="5"/>
      <c r="Q53" s="5" t="s">
        <v>123</v>
      </c>
      <c r="R53" s="5"/>
      <c r="S53" s="5" t="s">
        <v>124</v>
      </c>
      <c r="T53" s="5"/>
      <c r="U53" s="5" t="s">
        <v>125</v>
      </c>
      <c r="V53" s="5"/>
      <c r="W53" s="5" t="s">
        <v>126</v>
      </c>
      <c r="X53" s="5"/>
      <c r="Y53" s="5" t="s">
        <v>127</v>
      </c>
      <c r="Z53" s="5"/>
      <c r="AA53" s="5" t="s">
        <v>128</v>
      </c>
      <c r="AB53" s="5"/>
      <c r="AC53" s="5" t="s">
        <v>129</v>
      </c>
      <c r="AD53" s="5"/>
      <c r="AE53" s="5" t="s">
        <v>130</v>
      </c>
      <c r="AF53" s="5"/>
      <c r="AG53" s="5" t="s">
        <v>131</v>
      </c>
      <c r="AH53" s="5"/>
      <c r="AI53" s="7" t="s">
        <v>132</v>
      </c>
      <c r="AJ53" s="9"/>
      <c r="AK53" s="7" t="s">
        <v>133</v>
      </c>
      <c r="AL53" s="9"/>
      <c r="AM53" s="7" t="s">
        <v>134</v>
      </c>
      <c r="AN53" s="9"/>
      <c r="AO53" s="5" t="s">
        <v>65</v>
      </c>
      <c r="AP53" s="5"/>
      <c r="AQ53" s="14"/>
      <c r="AR53" s="15"/>
      <c r="AS53" s="16"/>
    </row>
    <row r="54" spans="1:45" s="54" customFormat="1">
      <c r="A54" s="5">
        <v>1</v>
      </c>
      <c r="B54" s="6"/>
      <c r="C54" s="5">
        <v>2</v>
      </c>
      <c r="D54" s="5"/>
      <c r="E54" s="5">
        <v>3</v>
      </c>
      <c r="F54" s="6"/>
      <c r="G54" s="5">
        <v>4</v>
      </c>
      <c r="H54" s="5"/>
      <c r="I54" s="5">
        <v>5</v>
      </c>
      <c r="J54" s="6"/>
      <c r="K54" s="5">
        <v>6</v>
      </c>
      <c r="L54" s="5"/>
      <c r="M54" s="5">
        <v>7</v>
      </c>
      <c r="N54" s="6"/>
      <c r="O54" s="5">
        <v>8</v>
      </c>
      <c r="P54" s="5"/>
      <c r="Q54" s="5">
        <v>9</v>
      </c>
      <c r="R54" s="6"/>
      <c r="S54" s="5">
        <v>10</v>
      </c>
      <c r="T54" s="5"/>
      <c r="U54" s="5">
        <v>11</v>
      </c>
      <c r="V54" s="6"/>
      <c r="W54" s="5">
        <v>12</v>
      </c>
      <c r="X54" s="5"/>
      <c r="Y54" s="5">
        <v>13</v>
      </c>
      <c r="Z54" s="6"/>
      <c r="AA54" s="5">
        <v>14</v>
      </c>
      <c r="AB54" s="5"/>
      <c r="AC54" s="5">
        <v>15</v>
      </c>
      <c r="AD54" s="6"/>
      <c r="AE54" s="5">
        <v>16</v>
      </c>
      <c r="AF54" s="5"/>
      <c r="AG54" s="5">
        <v>17</v>
      </c>
      <c r="AH54" s="6"/>
      <c r="AI54" s="5">
        <v>18</v>
      </c>
      <c r="AJ54" s="5"/>
      <c r="AK54" s="5">
        <v>19</v>
      </c>
      <c r="AL54" s="6"/>
      <c r="AM54" s="5">
        <v>20</v>
      </c>
      <c r="AN54" s="5"/>
      <c r="AO54" s="5">
        <v>21</v>
      </c>
      <c r="AP54" s="6"/>
      <c r="AQ54" s="17">
        <v>22</v>
      </c>
      <c r="AR54" s="17">
        <v>23</v>
      </c>
      <c r="AS54" s="17">
        <v>24</v>
      </c>
    </row>
    <row r="55" spans="1:45" s="62" customFormat="1" ht="40.5" customHeight="1">
      <c r="A55" s="18"/>
      <c r="B55" s="19"/>
      <c r="C55" s="17" t="s">
        <v>65</v>
      </c>
      <c r="D55" s="18" t="s">
        <v>135</v>
      </c>
      <c r="E55" s="17" t="s">
        <v>65</v>
      </c>
      <c r="F55" s="18" t="s">
        <v>135</v>
      </c>
      <c r="G55" s="17" t="s">
        <v>65</v>
      </c>
      <c r="H55" s="18" t="s">
        <v>135</v>
      </c>
      <c r="I55" s="17" t="s">
        <v>65</v>
      </c>
      <c r="J55" s="18" t="s">
        <v>135</v>
      </c>
      <c r="K55" s="17" t="s">
        <v>65</v>
      </c>
      <c r="L55" s="18" t="s">
        <v>135</v>
      </c>
      <c r="M55" s="17" t="s">
        <v>65</v>
      </c>
      <c r="N55" s="18" t="s">
        <v>135</v>
      </c>
      <c r="O55" s="17" t="s">
        <v>65</v>
      </c>
      <c r="P55" s="18" t="s">
        <v>135</v>
      </c>
      <c r="Q55" s="17" t="s">
        <v>65</v>
      </c>
      <c r="R55" s="18" t="s">
        <v>135</v>
      </c>
      <c r="S55" s="17" t="s">
        <v>65</v>
      </c>
      <c r="T55" s="18" t="s">
        <v>135</v>
      </c>
      <c r="U55" s="17" t="s">
        <v>65</v>
      </c>
      <c r="V55" s="18" t="s">
        <v>135</v>
      </c>
      <c r="W55" s="17" t="s">
        <v>65</v>
      </c>
      <c r="X55" s="18" t="s">
        <v>135</v>
      </c>
      <c r="Y55" s="17" t="s">
        <v>65</v>
      </c>
      <c r="Z55" s="18" t="s">
        <v>135</v>
      </c>
      <c r="AA55" s="17" t="s">
        <v>65</v>
      </c>
      <c r="AB55" s="18" t="s">
        <v>135</v>
      </c>
      <c r="AC55" s="17" t="s">
        <v>65</v>
      </c>
      <c r="AD55" s="18" t="s">
        <v>135</v>
      </c>
      <c r="AE55" s="17" t="s">
        <v>65</v>
      </c>
      <c r="AF55" s="18" t="s">
        <v>135</v>
      </c>
      <c r="AG55" s="17" t="s">
        <v>65</v>
      </c>
      <c r="AH55" s="18" t="s">
        <v>135</v>
      </c>
      <c r="AI55" s="17" t="s">
        <v>65</v>
      </c>
      <c r="AJ55" s="18" t="s">
        <v>135</v>
      </c>
      <c r="AK55" s="17" t="s">
        <v>65</v>
      </c>
      <c r="AL55" s="18" t="s">
        <v>135</v>
      </c>
      <c r="AM55" s="17" t="s">
        <v>65</v>
      </c>
      <c r="AN55" s="18" t="s">
        <v>135</v>
      </c>
      <c r="AO55" s="17" t="s">
        <v>65</v>
      </c>
      <c r="AP55" s="18" t="s">
        <v>136</v>
      </c>
      <c r="AQ55" s="17" t="s">
        <v>0</v>
      </c>
      <c r="AR55" s="17" t="s">
        <v>1</v>
      </c>
      <c r="AS55" s="17" t="s">
        <v>2</v>
      </c>
    </row>
    <row r="56" spans="1:45" ht="25.5">
      <c r="A56" s="20" t="s">
        <v>191</v>
      </c>
      <c r="B56" s="21" t="s">
        <v>85</v>
      </c>
      <c r="C56" s="23">
        <f t="shared" ref="C56:AN56" si="12">C57+C58+C59+C60+C61+C62</f>
        <v>26256.52</v>
      </c>
      <c r="D56" s="23">
        <f t="shared" si="12"/>
        <v>7755.6900000000005</v>
      </c>
      <c r="E56" s="23">
        <f t="shared" si="12"/>
        <v>908.09801638499994</v>
      </c>
      <c r="F56" s="23">
        <f t="shared" si="12"/>
        <v>198.617016385</v>
      </c>
      <c r="G56" s="23">
        <f t="shared" si="12"/>
        <v>6816.2781470050004</v>
      </c>
      <c r="H56" s="23">
        <f t="shared" si="12"/>
        <v>1518.5369270050001</v>
      </c>
      <c r="I56" s="23">
        <f t="shared" si="12"/>
        <v>12668.5405835</v>
      </c>
      <c r="J56" s="23">
        <f t="shared" si="12"/>
        <v>3490.9785035</v>
      </c>
      <c r="K56" s="23">
        <f t="shared" si="12"/>
        <v>16554.871727180001</v>
      </c>
      <c r="L56" s="23">
        <f t="shared" si="12"/>
        <v>5961.0336271800006</v>
      </c>
      <c r="M56" s="23">
        <f t="shared" si="12"/>
        <v>13237.567515665</v>
      </c>
      <c r="N56" s="23">
        <f t="shared" si="12"/>
        <v>3580.0155856650003</v>
      </c>
      <c r="O56" s="23">
        <f t="shared" si="12"/>
        <v>16632.370222910002</v>
      </c>
      <c r="P56" s="23">
        <f t="shared" si="12"/>
        <v>4915.9168129099999</v>
      </c>
      <c r="Q56" s="23">
        <f t="shared" si="12"/>
        <v>20480.736396489996</v>
      </c>
      <c r="R56" s="23">
        <f t="shared" si="12"/>
        <v>8748.498876489999</v>
      </c>
      <c r="S56" s="23">
        <f t="shared" si="12"/>
        <v>19695.194989345</v>
      </c>
      <c r="T56" s="23">
        <f t="shared" si="12"/>
        <v>7499.2668693449996</v>
      </c>
      <c r="U56" s="23">
        <f t="shared" si="12"/>
        <v>24863.29117525</v>
      </c>
      <c r="V56" s="23">
        <f t="shared" si="12"/>
        <v>11290.043305249999</v>
      </c>
      <c r="W56" s="23">
        <f t="shared" si="12"/>
        <v>18415.060766460003</v>
      </c>
      <c r="X56" s="23">
        <f t="shared" si="12"/>
        <v>4169.0999164599998</v>
      </c>
      <c r="Y56" s="23">
        <f t="shared" si="12"/>
        <v>23945.421633214999</v>
      </c>
      <c r="Z56" s="23">
        <f t="shared" si="12"/>
        <v>13407.924603215</v>
      </c>
      <c r="AA56" s="23">
        <f t="shared" si="12"/>
        <v>22241.377033525001</v>
      </c>
      <c r="AB56" s="23">
        <f t="shared" si="12"/>
        <v>8672.170963524999</v>
      </c>
      <c r="AC56" s="23">
        <f t="shared" si="12"/>
        <v>19057.558218965001</v>
      </c>
      <c r="AD56" s="23">
        <f t="shared" si="12"/>
        <v>5464.2739589650018</v>
      </c>
      <c r="AE56" s="23">
        <f t="shared" si="12"/>
        <v>26734.971789365001</v>
      </c>
      <c r="AF56" s="23">
        <f t="shared" si="12"/>
        <v>6840.3665093649979</v>
      </c>
      <c r="AG56" s="23">
        <f t="shared" si="12"/>
        <v>55319.076557525004</v>
      </c>
      <c r="AH56" s="23">
        <f t="shared" si="12"/>
        <v>19590.352457525001</v>
      </c>
      <c r="AI56" s="23">
        <f t="shared" si="12"/>
        <v>46580.133390980001</v>
      </c>
      <c r="AJ56" s="23">
        <f t="shared" si="12"/>
        <v>20729.615820980001</v>
      </c>
      <c r="AK56" s="23">
        <f t="shared" si="12"/>
        <v>23204.458844090001</v>
      </c>
      <c r="AL56" s="23">
        <f t="shared" si="12"/>
        <v>9095.9706540899988</v>
      </c>
      <c r="AM56" s="23">
        <f t="shared" si="12"/>
        <v>3.9283621449840549</v>
      </c>
      <c r="AN56" s="23">
        <f t="shared" si="12"/>
        <v>3.4893775499999999</v>
      </c>
      <c r="AO56" s="23">
        <f>C56+E56+G56+I56+K56+M56+O56+Q56+S56+U56+W56+Y56+AA56+AC56+AE56+AG56+AI56+AK56+AM56</f>
        <v>393615.45536999998</v>
      </c>
      <c r="AP56" s="23">
        <f>D56+F56+H56+J56+L56+N56+P56+R56+T56+V56+X56+Z56+AB56+AD56+AF56+AH56+AJ56+AL56+AN56</f>
        <v>142931.861785405</v>
      </c>
      <c r="AQ56" s="23">
        <f>AQ57+AQ58+AQ59+AQ60+AQ61+AQ62</f>
        <v>368362.14537000004</v>
      </c>
      <c r="AR56" s="23">
        <f>AR57+AR58+AR59+AR60+AR61+AR62</f>
        <v>0</v>
      </c>
      <c r="AS56" s="23">
        <f>AS57+AS58+AS59+AS60+AS61+AS62</f>
        <v>25253.31</v>
      </c>
    </row>
    <row r="57" spans="1:45" ht="14.1" customHeight="1">
      <c r="A57" s="26" t="s">
        <v>38</v>
      </c>
      <c r="B57" s="21" t="s">
        <v>86</v>
      </c>
      <c r="C57" s="22">
        <v>14281</v>
      </c>
      <c r="D57" s="22">
        <v>5543.74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3">
        <f t="shared" ref="AO57:AP83" si="13">C57+E57+G57+I57+K57+M57+O57+Q57+S57+U57+W57+Y57+AA57+AC57+AE57+AG57+AI57+AK57+AM57</f>
        <v>14281</v>
      </c>
      <c r="AP57" s="23">
        <f t="shared" si="13"/>
        <v>5543.74</v>
      </c>
      <c r="AQ57" s="32">
        <v>0</v>
      </c>
      <c r="AR57" s="32">
        <v>0</v>
      </c>
      <c r="AS57" s="32">
        <f>AO57</f>
        <v>14281</v>
      </c>
    </row>
    <row r="58" spans="1:45" ht="38.25">
      <c r="A58" s="26" t="s">
        <v>39</v>
      </c>
      <c r="B58" s="21" t="s">
        <v>87</v>
      </c>
      <c r="C58" s="22">
        <v>11975.52</v>
      </c>
      <c r="D58" s="22">
        <v>2211.9500000000003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3">
        <f t="shared" si="13"/>
        <v>11975.52</v>
      </c>
      <c r="AP58" s="23">
        <f t="shared" si="13"/>
        <v>2211.9500000000003</v>
      </c>
      <c r="AQ58" s="32">
        <v>1003.21</v>
      </c>
      <c r="AR58" s="32">
        <v>0</v>
      </c>
      <c r="AS58" s="22">
        <f>AO58-AQ58-AR58</f>
        <v>10972.310000000001</v>
      </c>
    </row>
    <row r="59" spans="1:45">
      <c r="A59" s="26" t="s">
        <v>40</v>
      </c>
      <c r="B59" s="21" t="s">
        <v>88</v>
      </c>
      <c r="C59" s="22">
        <v>0</v>
      </c>
      <c r="D59" s="22">
        <v>0</v>
      </c>
      <c r="E59" s="22">
        <v>908.09801638499994</v>
      </c>
      <c r="F59" s="22">
        <v>198.617016385</v>
      </c>
      <c r="G59" s="22">
        <v>6816.2781470050004</v>
      </c>
      <c r="H59" s="22">
        <v>1518.5369270050001</v>
      </c>
      <c r="I59" s="22">
        <v>12668.5405835</v>
      </c>
      <c r="J59" s="22">
        <v>3490.9785035</v>
      </c>
      <c r="K59" s="22">
        <v>16554.871727180001</v>
      </c>
      <c r="L59" s="22">
        <v>5961.0336271800006</v>
      </c>
      <c r="M59" s="22">
        <v>13117.567515665</v>
      </c>
      <c r="N59" s="22">
        <v>3580.0155856650003</v>
      </c>
      <c r="O59" s="22">
        <v>13632.37022291</v>
      </c>
      <c r="P59" s="22">
        <v>4915.9168129099999</v>
      </c>
      <c r="Q59" s="22">
        <v>19460.736396489996</v>
      </c>
      <c r="R59" s="22">
        <v>8748.498876489999</v>
      </c>
      <c r="S59" s="22">
        <v>19695.194989345</v>
      </c>
      <c r="T59" s="22">
        <v>7499.2668693449996</v>
      </c>
      <c r="U59" s="22">
        <v>24863.29117525</v>
      </c>
      <c r="V59" s="22">
        <v>11290.043305249999</v>
      </c>
      <c r="W59" s="22">
        <v>18415.060766460003</v>
      </c>
      <c r="X59" s="22">
        <v>4169.0999164599998</v>
      </c>
      <c r="Y59" s="22">
        <v>23945.421633214999</v>
      </c>
      <c r="Z59" s="22">
        <v>13407.924603215</v>
      </c>
      <c r="AA59" s="22">
        <v>22241.377033525001</v>
      </c>
      <c r="AB59" s="22">
        <v>8672.170963524999</v>
      </c>
      <c r="AC59" s="22">
        <v>19057.558218965001</v>
      </c>
      <c r="AD59" s="22">
        <v>5464.2739589650018</v>
      </c>
      <c r="AE59" s="22">
        <v>24474.971789365001</v>
      </c>
      <c r="AF59" s="22">
        <v>6840.3665093649979</v>
      </c>
      <c r="AG59" s="22">
        <v>52769.076557525004</v>
      </c>
      <c r="AH59" s="22">
        <v>19590.352457525001</v>
      </c>
      <c r="AI59" s="22">
        <v>45580.133390980001</v>
      </c>
      <c r="AJ59" s="22">
        <v>20729.615820980001</v>
      </c>
      <c r="AK59" s="22">
        <v>22419.958844090001</v>
      </c>
      <c r="AL59" s="22">
        <v>8311.4706540899988</v>
      </c>
      <c r="AM59" s="22">
        <v>3.9283621449840549</v>
      </c>
      <c r="AN59" s="22">
        <v>3.4893775499999999</v>
      </c>
      <c r="AO59" s="23">
        <f t="shared" si="13"/>
        <v>356624.43537000002</v>
      </c>
      <c r="AP59" s="23">
        <f t="shared" si="13"/>
        <v>134391.67178540502</v>
      </c>
      <c r="AQ59" s="32">
        <f>AO59</f>
        <v>356624.43537000002</v>
      </c>
      <c r="AR59" s="32">
        <v>0</v>
      </c>
      <c r="AS59" s="32">
        <v>0</v>
      </c>
    </row>
    <row r="60" spans="1:45">
      <c r="A60" s="26" t="s">
        <v>41</v>
      </c>
      <c r="B60" s="21" t="s">
        <v>160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120</v>
      </c>
      <c r="N60" s="22">
        <v>0</v>
      </c>
      <c r="O60" s="22">
        <v>3000</v>
      </c>
      <c r="P60" s="22">
        <v>0</v>
      </c>
      <c r="Q60" s="22">
        <v>1020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2260</v>
      </c>
      <c r="AF60" s="22">
        <v>0</v>
      </c>
      <c r="AG60" s="22">
        <v>2550</v>
      </c>
      <c r="AH60" s="22">
        <v>0</v>
      </c>
      <c r="AI60" s="22">
        <v>1000</v>
      </c>
      <c r="AJ60" s="22">
        <v>0</v>
      </c>
      <c r="AK60" s="22">
        <v>784.5</v>
      </c>
      <c r="AL60" s="22">
        <v>784.5</v>
      </c>
      <c r="AM60" s="22">
        <v>0</v>
      </c>
      <c r="AN60" s="22">
        <v>0</v>
      </c>
      <c r="AO60" s="23">
        <f t="shared" si="13"/>
        <v>10734.5</v>
      </c>
      <c r="AP60" s="23">
        <f t="shared" si="13"/>
        <v>784.5</v>
      </c>
      <c r="AQ60" s="32">
        <f>AO60</f>
        <v>10734.5</v>
      </c>
      <c r="AR60" s="32">
        <v>0</v>
      </c>
      <c r="AS60" s="32">
        <v>0</v>
      </c>
    </row>
    <row r="61" spans="1:45">
      <c r="A61" s="26" t="s">
        <v>42</v>
      </c>
      <c r="B61" s="21" t="s">
        <v>161</v>
      </c>
      <c r="C61" s="22">
        <v>0</v>
      </c>
      <c r="D61" s="22">
        <v>0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>
        <f t="shared" si="13"/>
        <v>0</v>
      </c>
      <c r="AP61" s="23">
        <f t="shared" si="13"/>
        <v>0</v>
      </c>
      <c r="AQ61" s="32">
        <v>0</v>
      </c>
      <c r="AR61" s="32">
        <v>0</v>
      </c>
      <c r="AS61" s="32">
        <v>0</v>
      </c>
    </row>
    <row r="62" spans="1:45" ht="27" customHeight="1">
      <c r="A62" s="26" t="s">
        <v>43</v>
      </c>
      <c r="B62" s="21" t="s">
        <v>162</v>
      </c>
      <c r="C62" s="22">
        <v>0</v>
      </c>
      <c r="D62" s="22">
        <v>0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>
        <f t="shared" si="13"/>
        <v>0</v>
      </c>
      <c r="AP62" s="23">
        <f t="shared" si="13"/>
        <v>0</v>
      </c>
      <c r="AQ62" s="22">
        <v>0</v>
      </c>
      <c r="AR62" s="22">
        <v>0</v>
      </c>
      <c r="AS62" s="22">
        <v>0</v>
      </c>
    </row>
    <row r="63" spans="1:45" ht="14.1" customHeight="1">
      <c r="A63" s="20" t="s">
        <v>44</v>
      </c>
      <c r="B63" s="21" t="s">
        <v>89</v>
      </c>
      <c r="C63" s="22">
        <v>0</v>
      </c>
      <c r="D63" s="23"/>
      <c r="E63" s="22">
        <v>0</v>
      </c>
      <c r="F63" s="23"/>
      <c r="G63" s="22">
        <v>0</v>
      </c>
      <c r="H63" s="23"/>
      <c r="I63" s="22">
        <v>0</v>
      </c>
      <c r="J63" s="23"/>
      <c r="K63" s="22">
        <v>0</v>
      </c>
      <c r="L63" s="23"/>
      <c r="M63" s="22">
        <v>0</v>
      </c>
      <c r="N63" s="23"/>
      <c r="O63" s="22">
        <v>0</v>
      </c>
      <c r="P63" s="23"/>
      <c r="Q63" s="22">
        <v>0</v>
      </c>
      <c r="R63" s="23"/>
      <c r="S63" s="22">
        <v>0</v>
      </c>
      <c r="T63" s="23"/>
      <c r="U63" s="22">
        <v>0</v>
      </c>
      <c r="V63" s="23"/>
      <c r="W63" s="22">
        <v>0</v>
      </c>
      <c r="X63" s="23"/>
      <c r="Y63" s="22">
        <v>0</v>
      </c>
      <c r="Z63" s="23"/>
      <c r="AA63" s="22">
        <v>0</v>
      </c>
      <c r="AB63" s="23"/>
      <c r="AC63" s="22">
        <v>0</v>
      </c>
      <c r="AD63" s="23"/>
      <c r="AE63" s="22">
        <v>0</v>
      </c>
      <c r="AF63" s="23"/>
      <c r="AG63" s="22">
        <v>0</v>
      </c>
      <c r="AH63" s="23"/>
      <c r="AI63" s="22">
        <v>0</v>
      </c>
      <c r="AJ63" s="23"/>
      <c r="AK63" s="22">
        <v>0</v>
      </c>
      <c r="AL63" s="23"/>
      <c r="AM63" s="22">
        <v>0</v>
      </c>
      <c r="AN63" s="23"/>
      <c r="AO63" s="23">
        <f>C63+E63+G63+I63+K63+M63+O63+Q63+S63+U63+W63+Y63+AA63+AC63+AE63+AG63+AI63+AK63+AM63</f>
        <v>0</v>
      </c>
      <c r="AP63" s="23" t="s">
        <v>163</v>
      </c>
      <c r="AQ63" s="22">
        <v>0</v>
      </c>
      <c r="AR63" s="22">
        <v>0</v>
      </c>
      <c r="AS63" s="22">
        <v>0</v>
      </c>
    </row>
    <row r="64" spans="1:45" ht="14.1" customHeight="1">
      <c r="A64" s="20" t="s">
        <v>45</v>
      </c>
      <c r="B64" s="21" t="s">
        <v>90</v>
      </c>
      <c r="C64" s="23">
        <f>C65+C66</f>
        <v>16.36</v>
      </c>
      <c r="D64" s="23">
        <f>D65+D66</f>
        <v>16.36</v>
      </c>
      <c r="E64" s="23">
        <f t="shared" ref="E64:AM64" si="14">E65+E66</f>
        <v>0</v>
      </c>
      <c r="F64" s="23">
        <f t="shared" si="14"/>
        <v>0</v>
      </c>
      <c r="G64" s="23">
        <f t="shared" si="14"/>
        <v>0</v>
      </c>
      <c r="H64" s="23">
        <f t="shared" si="14"/>
        <v>0</v>
      </c>
      <c r="I64" s="23">
        <f t="shared" si="14"/>
        <v>0</v>
      </c>
      <c r="J64" s="23">
        <f t="shared" si="14"/>
        <v>0</v>
      </c>
      <c r="K64" s="23">
        <f t="shared" si="14"/>
        <v>0</v>
      </c>
      <c r="L64" s="23">
        <f t="shared" si="14"/>
        <v>0</v>
      </c>
      <c r="M64" s="23">
        <f t="shared" si="14"/>
        <v>0</v>
      </c>
      <c r="N64" s="23">
        <f t="shared" si="14"/>
        <v>0</v>
      </c>
      <c r="O64" s="23">
        <f t="shared" si="14"/>
        <v>0</v>
      </c>
      <c r="P64" s="23">
        <f t="shared" si="14"/>
        <v>0</v>
      </c>
      <c r="Q64" s="23">
        <f t="shared" si="14"/>
        <v>0</v>
      </c>
      <c r="R64" s="23">
        <f t="shared" si="14"/>
        <v>0</v>
      </c>
      <c r="S64" s="23">
        <f t="shared" si="14"/>
        <v>0</v>
      </c>
      <c r="T64" s="23">
        <f t="shared" si="14"/>
        <v>0</v>
      </c>
      <c r="U64" s="23">
        <f t="shared" si="14"/>
        <v>0</v>
      </c>
      <c r="V64" s="23">
        <f t="shared" si="14"/>
        <v>0</v>
      </c>
      <c r="W64" s="23">
        <f t="shared" si="14"/>
        <v>0</v>
      </c>
      <c r="X64" s="23">
        <f t="shared" si="14"/>
        <v>0</v>
      </c>
      <c r="Y64" s="23">
        <f t="shared" si="14"/>
        <v>0</v>
      </c>
      <c r="Z64" s="23">
        <f t="shared" si="14"/>
        <v>0</v>
      </c>
      <c r="AA64" s="23">
        <f t="shared" si="14"/>
        <v>0</v>
      </c>
      <c r="AB64" s="23">
        <f t="shared" si="14"/>
        <v>0</v>
      </c>
      <c r="AC64" s="23">
        <f t="shared" si="14"/>
        <v>0</v>
      </c>
      <c r="AD64" s="23">
        <f t="shared" si="14"/>
        <v>0</v>
      </c>
      <c r="AE64" s="23">
        <f t="shared" si="14"/>
        <v>0</v>
      </c>
      <c r="AF64" s="23">
        <f t="shared" si="14"/>
        <v>0</v>
      </c>
      <c r="AG64" s="23">
        <f t="shared" si="14"/>
        <v>0</v>
      </c>
      <c r="AH64" s="23">
        <f t="shared" si="14"/>
        <v>0</v>
      </c>
      <c r="AI64" s="23">
        <f t="shared" si="14"/>
        <v>0</v>
      </c>
      <c r="AJ64" s="23">
        <f t="shared" si="14"/>
        <v>0</v>
      </c>
      <c r="AK64" s="23">
        <f t="shared" si="14"/>
        <v>0</v>
      </c>
      <c r="AL64" s="23">
        <f t="shared" si="14"/>
        <v>0</v>
      </c>
      <c r="AM64" s="23">
        <f t="shared" si="14"/>
        <v>0</v>
      </c>
      <c r="AN64" s="23">
        <f>AN65+AN66</f>
        <v>0</v>
      </c>
      <c r="AO64" s="23">
        <f t="shared" si="13"/>
        <v>16.36</v>
      </c>
      <c r="AP64" s="23">
        <f t="shared" si="13"/>
        <v>16.36</v>
      </c>
      <c r="AQ64" s="23">
        <f>AQ65+AQ66</f>
        <v>0</v>
      </c>
      <c r="AR64" s="23">
        <f>AR65+AR66</f>
        <v>0</v>
      </c>
      <c r="AS64" s="23">
        <f>AS65+AS66</f>
        <v>16.36</v>
      </c>
    </row>
    <row r="65" spans="1:45" ht="14.1" customHeight="1">
      <c r="A65" s="33" t="s">
        <v>46</v>
      </c>
      <c r="B65" s="21" t="s">
        <v>164</v>
      </c>
      <c r="C65" s="22">
        <v>16.36</v>
      </c>
      <c r="D65" s="22">
        <v>16.36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3">
        <f t="shared" si="13"/>
        <v>16.36</v>
      </c>
      <c r="AP65" s="23">
        <f t="shared" si="13"/>
        <v>16.36</v>
      </c>
      <c r="AQ65" s="22">
        <v>0</v>
      </c>
      <c r="AR65" s="22">
        <v>0</v>
      </c>
      <c r="AS65" s="22">
        <f>AO65</f>
        <v>16.36</v>
      </c>
    </row>
    <row r="66" spans="1:45" ht="14.1" customHeight="1">
      <c r="A66" s="33" t="s">
        <v>47</v>
      </c>
      <c r="B66" s="21" t="s">
        <v>165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3">
        <f t="shared" si="13"/>
        <v>0</v>
      </c>
      <c r="AP66" s="23">
        <f t="shared" si="13"/>
        <v>0</v>
      </c>
      <c r="AQ66" s="22">
        <v>0</v>
      </c>
      <c r="AR66" s="22">
        <v>0</v>
      </c>
      <c r="AS66" s="22">
        <v>0</v>
      </c>
    </row>
    <row r="67" spans="1:45" ht="14.1" customHeight="1">
      <c r="A67" s="34" t="s">
        <v>48</v>
      </c>
      <c r="B67" s="21" t="s">
        <v>91</v>
      </c>
      <c r="C67" s="22">
        <v>0</v>
      </c>
      <c r="D67" s="22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2">
        <v>0</v>
      </c>
      <c r="L67" s="22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29">
        <v>0</v>
      </c>
      <c r="AH67" s="29">
        <v>0</v>
      </c>
      <c r="AI67" s="29">
        <v>0</v>
      </c>
      <c r="AJ67" s="29">
        <v>0</v>
      </c>
      <c r="AK67" s="29">
        <v>0</v>
      </c>
      <c r="AL67" s="29">
        <v>0</v>
      </c>
      <c r="AM67" s="29">
        <v>0</v>
      </c>
      <c r="AN67" s="29">
        <v>0</v>
      </c>
      <c r="AO67" s="23">
        <f>C67+E67+G67+I67+K67+M67+O67+Q67+S67+U67+W67+Y67+AA67+AC67+AE67+AG67+AI67+AK67+AM67</f>
        <v>0</v>
      </c>
      <c r="AP67" s="23">
        <f>D67+F67+H67+J67+L67+N67+P67+R67+T67+V67+X67+Z67+AB67+AD67+AF67+AH67+AJ67+AL67+AN67</f>
        <v>0</v>
      </c>
      <c r="AQ67" s="22">
        <v>0</v>
      </c>
      <c r="AR67" s="22">
        <v>0</v>
      </c>
      <c r="AS67" s="22">
        <v>0</v>
      </c>
    </row>
    <row r="68" spans="1:45" ht="25.5">
      <c r="A68" s="20" t="s">
        <v>49</v>
      </c>
      <c r="B68" s="21" t="s">
        <v>92</v>
      </c>
      <c r="C68" s="22">
        <v>0</v>
      </c>
      <c r="D68" s="29">
        <v>0</v>
      </c>
      <c r="E68" s="29">
        <v>0</v>
      </c>
      <c r="F68" s="29">
        <v>0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>
        <f t="shared" si="13"/>
        <v>0</v>
      </c>
      <c r="AP68" s="23">
        <f t="shared" si="13"/>
        <v>0</v>
      </c>
      <c r="AQ68" s="32">
        <v>0</v>
      </c>
      <c r="AR68" s="32">
        <v>0</v>
      </c>
      <c r="AS68" s="32">
        <v>0</v>
      </c>
    </row>
    <row r="69" spans="1:45">
      <c r="A69" s="20" t="s">
        <v>50</v>
      </c>
      <c r="B69" s="21" t="s">
        <v>93</v>
      </c>
      <c r="C69" s="23">
        <f t="shared" ref="C69:AN69" si="15">C70+C71</f>
        <v>0</v>
      </c>
      <c r="D69" s="23">
        <f t="shared" si="15"/>
        <v>0</v>
      </c>
      <c r="E69" s="23">
        <f t="shared" si="15"/>
        <v>0</v>
      </c>
      <c r="F69" s="23">
        <f t="shared" si="15"/>
        <v>0</v>
      </c>
      <c r="G69" s="23">
        <f t="shared" si="15"/>
        <v>700</v>
      </c>
      <c r="H69" s="23">
        <f t="shared" si="15"/>
        <v>0</v>
      </c>
      <c r="I69" s="23">
        <f t="shared" si="15"/>
        <v>100</v>
      </c>
      <c r="J69" s="23">
        <f t="shared" si="15"/>
        <v>0</v>
      </c>
      <c r="K69" s="23">
        <f t="shared" si="15"/>
        <v>1200</v>
      </c>
      <c r="L69" s="23">
        <f t="shared" si="15"/>
        <v>0</v>
      </c>
      <c r="M69" s="23">
        <f t="shared" si="15"/>
        <v>510</v>
      </c>
      <c r="N69" s="23">
        <f t="shared" si="15"/>
        <v>0</v>
      </c>
      <c r="O69" s="23">
        <f t="shared" si="15"/>
        <v>1237.675</v>
      </c>
      <c r="P69" s="23">
        <f t="shared" si="15"/>
        <v>117.675</v>
      </c>
      <c r="Q69" s="23">
        <f t="shared" si="15"/>
        <v>570</v>
      </c>
      <c r="R69" s="23">
        <f t="shared" si="15"/>
        <v>0</v>
      </c>
      <c r="S69" s="23">
        <f t="shared" si="15"/>
        <v>2141.38</v>
      </c>
      <c r="T69" s="23">
        <f t="shared" si="15"/>
        <v>31.38</v>
      </c>
      <c r="U69" s="23">
        <f t="shared" si="15"/>
        <v>10</v>
      </c>
      <c r="V69" s="23">
        <f t="shared" si="15"/>
        <v>0</v>
      </c>
      <c r="W69" s="23">
        <f t="shared" si="15"/>
        <v>12927.196890000001</v>
      </c>
      <c r="X69" s="23">
        <f t="shared" si="15"/>
        <v>196.125</v>
      </c>
      <c r="Y69" s="23">
        <f t="shared" si="15"/>
        <v>6524.2</v>
      </c>
      <c r="Z69" s="23">
        <f t="shared" si="15"/>
        <v>2824.2</v>
      </c>
      <c r="AA69" s="23">
        <f t="shared" si="15"/>
        <v>1556.9</v>
      </c>
      <c r="AB69" s="23">
        <f t="shared" si="15"/>
        <v>156.9</v>
      </c>
      <c r="AC69" s="23">
        <f t="shared" si="15"/>
        <v>3270</v>
      </c>
      <c r="AD69" s="23">
        <f t="shared" si="15"/>
        <v>0</v>
      </c>
      <c r="AE69" s="23">
        <f t="shared" si="15"/>
        <v>878.45</v>
      </c>
      <c r="AF69" s="23">
        <f t="shared" si="15"/>
        <v>78.45</v>
      </c>
      <c r="AG69" s="23">
        <f t="shared" si="15"/>
        <v>12495</v>
      </c>
      <c r="AH69" s="23">
        <f t="shared" si="15"/>
        <v>7845</v>
      </c>
      <c r="AI69" s="23">
        <f t="shared" si="15"/>
        <v>3822.6368717900004</v>
      </c>
      <c r="AJ69" s="23">
        <f t="shared" si="15"/>
        <v>3650.13244179</v>
      </c>
      <c r="AK69" s="23">
        <f t="shared" si="15"/>
        <v>0</v>
      </c>
      <c r="AL69" s="23">
        <f t="shared" si="15"/>
        <v>0</v>
      </c>
      <c r="AM69" s="23">
        <f t="shared" si="15"/>
        <v>60.054130000000001</v>
      </c>
      <c r="AN69" s="23">
        <f t="shared" si="15"/>
        <v>0</v>
      </c>
      <c r="AO69" s="23">
        <f t="shared" si="13"/>
        <v>48003.492891790003</v>
      </c>
      <c r="AP69" s="23">
        <f t="shared" si="13"/>
        <v>14899.862441789999</v>
      </c>
      <c r="AQ69" s="23">
        <f>AQ70+AQ71</f>
        <v>48003.492891790011</v>
      </c>
      <c r="AR69" s="23">
        <f>AR70+AR71</f>
        <v>0</v>
      </c>
      <c r="AS69" s="23">
        <f>AS70+AS71</f>
        <v>0</v>
      </c>
    </row>
    <row r="70" spans="1:45" ht="14.1" customHeight="1">
      <c r="A70" s="24" t="s">
        <v>51</v>
      </c>
      <c r="B70" s="21" t="s">
        <v>166</v>
      </c>
      <c r="C70" s="22">
        <v>0</v>
      </c>
      <c r="D70" s="29">
        <v>0</v>
      </c>
      <c r="E70" s="22">
        <v>0</v>
      </c>
      <c r="F70" s="22">
        <v>0</v>
      </c>
      <c r="G70" s="22">
        <v>700</v>
      </c>
      <c r="H70" s="22">
        <v>0</v>
      </c>
      <c r="I70" s="22">
        <v>100</v>
      </c>
      <c r="J70" s="22">
        <v>0</v>
      </c>
      <c r="K70" s="22">
        <v>1200</v>
      </c>
      <c r="L70" s="22">
        <v>0</v>
      </c>
      <c r="M70" s="22">
        <v>510</v>
      </c>
      <c r="N70" s="22">
        <v>0</v>
      </c>
      <c r="O70" s="22">
        <v>1237.675</v>
      </c>
      <c r="P70" s="22">
        <v>117.675</v>
      </c>
      <c r="Q70" s="22">
        <v>570</v>
      </c>
      <c r="R70" s="22">
        <v>0</v>
      </c>
      <c r="S70" s="22">
        <v>2141.38</v>
      </c>
      <c r="T70" s="22">
        <v>31.38</v>
      </c>
      <c r="U70" s="22">
        <v>10</v>
      </c>
      <c r="V70" s="22">
        <v>0</v>
      </c>
      <c r="W70" s="22">
        <v>12927.196890000001</v>
      </c>
      <c r="X70" s="22">
        <v>196.125</v>
      </c>
      <c r="Y70" s="22">
        <v>4484.5</v>
      </c>
      <c r="Z70" s="22">
        <v>784.49999999999977</v>
      </c>
      <c r="AA70" s="22">
        <v>1556.9</v>
      </c>
      <c r="AB70" s="22">
        <v>156.9</v>
      </c>
      <c r="AC70" s="22">
        <v>3270</v>
      </c>
      <c r="AD70" s="22">
        <v>0</v>
      </c>
      <c r="AE70" s="22">
        <v>878.45</v>
      </c>
      <c r="AF70" s="22">
        <v>78.45</v>
      </c>
      <c r="AG70" s="22">
        <v>4650</v>
      </c>
      <c r="AH70" s="22">
        <v>0</v>
      </c>
      <c r="AI70" s="22">
        <v>3822.6368717900004</v>
      </c>
      <c r="AJ70" s="22">
        <v>3650.13244179</v>
      </c>
      <c r="AK70" s="22">
        <v>0</v>
      </c>
      <c r="AL70" s="22">
        <v>0</v>
      </c>
      <c r="AM70" s="22">
        <v>60.054130000000001</v>
      </c>
      <c r="AN70" s="22">
        <v>0</v>
      </c>
      <c r="AO70" s="23">
        <f t="shared" si="13"/>
        <v>38118.792891790006</v>
      </c>
      <c r="AP70" s="23">
        <f t="shared" si="13"/>
        <v>5015.1624417900002</v>
      </c>
      <c r="AQ70" s="32">
        <f>AO70</f>
        <v>38118.792891790006</v>
      </c>
      <c r="AR70" s="32">
        <v>0</v>
      </c>
      <c r="AS70" s="32">
        <v>0</v>
      </c>
    </row>
    <row r="71" spans="1:45" ht="14.1" customHeight="1">
      <c r="A71" s="24" t="s">
        <v>52</v>
      </c>
      <c r="B71" s="21" t="s">
        <v>167</v>
      </c>
      <c r="C71" s="22">
        <v>0</v>
      </c>
      <c r="D71" s="29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2039.7</v>
      </c>
      <c r="Z71" s="22">
        <v>2039.7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7845</v>
      </c>
      <c r="AH71" s="22">
        <v>7845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3">
        <f t="shared" si="13"/>
        <v>9884.7000000000007</v>
      </c>
      <c r="AP71" s="23">
        <f t="shared" si="13"/>
        <v>9884.7000000000007</v>
      </c>
      <c r="AQ71" s="32">
        <f>AO71</f>
        <v>9884.7000000000007</v>
      </c>
      <c r="AR71" s="32">
        <v>0</v>
      </c>
      <c r="AS71" s="32">
        <v>0</v>
      </c>
    </row>
    <row r="72" spans="1:45" ht="27.75" customHeight="1">
      <c r="A72" s="20" t="s">
        <v>53</v>
      </c>
      <c r="B72" s="21" t="s">
        <v>94</v>
      </c>
      <c r="C72" s="23">
        <f t="shared" ref="C72:AN72" si="16">C73+C74</f>
        <v>0</v>
      </c>
      <c r="D72" s="23">
        <f t="shared" si="16"/>
        <v>0</v>
      </c>
      <c r="E72" s="23">
        <f t="shared" si="16"/>
        <v>0</v>
      </c>
      <c r="F72" s="23">
        <f t="shared" si="16"/>
        <v>0</v>
      </c>
      <c r="G72" s="23">
        <f t="shared" si="16"/>
        <v>0</v>
      </c>
      <c r="H72" s="23">
        <f t="shared" si="16"/>
        <v>0</v>
      </c>
      <c r="I72" s="23">
        <f t="shared" si="16"/>
        <v>0</v>
      </c>
      <c r="J72" s="23">
        <f t="shared" si="16"/>
        <v>0</v>
      </c>
      <c r="K72" s="23">
        <f t="shared" si="16"/>
        <v>3000</v>
      </c>
      <c r="L72" s="23">
        <f t="shared" si="16"/>
        <v>0</v>
      </c>
      <c r="M72" s="23">
        <f t="shared" si="16"/>
        <v>0</v>
      </c>
      <c r="N72" s="23">
        <f t="shared" si="16"/>
        <v>0</v>
      </c>
      <c r="O72" s="23">
        <f t="shared" si="16"/>
        <v>0</v>
      </c>
      <c r="P72" s="23">
        <f t="shared" si="16"/>
        <v>0</v>
      </c>
      <c r="Q72" s="23">
        <f t="shared" si="16"/>
        <v>0</v>
      </c>
      <c r="R72" s="23">
        <f t="shared" si="16"/>
        <v>0</v>
      </c>
      <c r="S72" s="23">
        <f t="shared" si="16"/>
        <v>0</v>
      </c>
      <c r="T72" s="23">
        <f t="shared" si="16"/>
        <v>0</v>
      </c>
      <c r="U72" s="23">
        <f t="shared" si="16"/>
        <v>0</v>
      </c>
      <c r="V72" s="23">
        <f t="shared" si="16"/>
        <v>0</v>
      </c>
      <c r="W72" s="23">
        <f t="shared" si="16"/>
        <v>0</v>
      </c>
      <c r="X72" s="23">
        <f t="shared" si="16"/>
        <v>0</v>
      </c>
      <c r="Y72" s="23">
        <f t="shared" si="16"/>
        <v>0</v>
      </c>
      <c r="Z72" s="23">
        <f t="shared" si="16"/>
        <v>0</v>
      </c>
      <c r="AA72" s="23">
        <f t="shared" si="16"/>
        <v>0</v>
      </c>
      <c r="AB72" s="23">
        <f t="shared" si="16"/>
        <v>0</v>
      </c>
      <c r="AC72" s="23">
        <f t="shared" si="16"/>
        <v>0</v>
      </c>
      <c r="AD72" s="23">
        <f t="shared" si="16"/>
        <v>0</v>
      </c>
      <c r="AE72" s="23">
        <f t="shared" si="16"/>
        <v>0</v>
      </c>
      <c r="AF72" s="23">
        <f t="shared" si="16"/>
        <v>0</v>
      </c>
      <c r="AG72" s="23">
        <f t="shared" si="16"/>
        <v>0</v>
      </c>
      <c r="AH72" s="23">
        <f t="shared" si="16"/>
        <v>0</v>
      </c>
      <c r="AI72" s="23">
        <f t="shared" si="16"/>
        <v>0</v>
      </c>
      <c r="AJ72" s="23">
        <f t="shared" si="16"/>
        <v>0</v>
      </c>
      <c r="AK72" s="23">
        <f t="shared" si="16"/>
        <v>1961.25</v>
      </c>
      <c r="AL72" s="23">
        <f t="shared" si="16"/>
        <v>1961.25</v>
      </c>
      <c r="AM72" s="23">
        <f t="shared" si="16"/>
        <v>0</v>
      </c>
      <c r="AN72" s="23">
        <f t="shared" si="16"/>
        <v>0</v>
      </c>
      <c r="AO72" s="23">
        <f t="shared" si="13"/>
        <v>4961.25</v>
      </c>
      <c r="AP72" s="23">
        <f t="shared" si="13"/>
        <v>1961.25</v>
      </c>
      <c r="AQ72" s="23">
        <f>AQ73+AQ74</f>
        <v>4961.25</v>
      </c>
      <c r="AR72" s="23">
        <f>AR73+AR74</f>
        <v>0</v>
      </c>
      <c r="AS72" s="23">
        <f>AS73+AS74</f>
        <v>0</v>
      </c>
    </row>
    <row r="73" spans="1:45" ht="14.1" customHeight="1">
      <c r="A73" s="24" t="s">
        <v>54</v>
      </c>
      <c r="B73" s="21" t="s">
        <v>168</v>
      </c>
      <c r="C73" s="22">
        <v>0</v>
      </c>
      <c r="D73" s="29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3000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3">
        <f t="shared" si="13"/>
        <v>3000</v>
      </c>
      <c r="AP73" s="23">
        <f t="shared" si="13"/>
        <v>0</v>
      </c>
      <c r="AQ73" s="22">
        <f>AO73</f>
        <v>3000</v>
      </c>
      <c r="AR73" s="22">
        <v>0</v>
      </c>
      <c r="AS73" s="22">
        <v>0</v>
      </c>
    </row>
    <row r="74" spans="1:45" ht="14.1" customHeight="1">
      <c r="A74" s="24" t="s">
        <v>55</v>
      </c>
      <c r="B74" s="21" t="s">
        <v>169</v>
      </c>
      <c r="C74" s="22">
        <v>0</v>
      </c>
      <c r="D74" s="29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1961.25</v>
      </c>
      <c r="AL74" s="22">
        <v>1961.25</v>
      </c>
      <c r="AM74" s="22">
        <v>0</v>
      </c>
      <c r="AN74" s="22">
        <v>0</v>
      </c>
      <c r="AO74" s="23">
        <f t="shared" si="13"/>
        <v>1961.25</v>
      </c>
      <c r="AP74" s="23">
        <f t="shared" si="13"/>
        <v>1961.25</v>
      </c>
      <c r="AQ74" s="22">
        <f>AO74</f>
        <v>1961.25</v>
      </c>
      <c r="AR74" s="22">
        <v>0</v>
      </c>
      <c r="AS74" s="22">
        <v>0</v>
      </c>
    </row>
    <row r="75" spans="1:45" ht="25.5">
      <c r="A75" s="20" t="s">
        <v>56</v>
      </c>
      <c r="B75" s="21" t="s">
        <v>95</v>
      </c>
      <c r="C75" s="22">
        <v>0</v>
      </c>
      <c r="D75" s="29">
        <v>0</v>
      </c>
      <c r="E75" s="22">
        <v>2.2240000000000002</v>
      </c>
      <c r="F75" s="22">
        <v>0</v>
      </c>
      <c r="G75" s="22">
        <v>44.640761308772589</v>
      </c>
      <c r="H75" s="22">
        <v>0</v>
      </c>
      <c r="I75" s="22">
        <v>99.081559999999996</v>
      </c>
      <c r="J75" s="22">
        <v>0</v>
      </c>
      <c r="K75" s="22">
        <v>158.72315291596206</v>
      </c>
      <c r="L75" s="22">
        <v>0</v>
      </c>
      <c r="M75" s="22">
        <v>158.2098387075095</v>
      </c>
      <c r="N75" s="22">
        <v>0</v>
      </c>
      <c r="O75" s="22">
        <v>159.2480990978101</v>
      </c>
      <c r="P75" s="22">
        <v>0</v>
      </c>
      <c r="Q75" s="22">
        <v>159.28647450304061</v>
      </c>
      <c r="R75" s="22">
        <v>0</v>
      </c>
      <c r="S75" s="22">
        <v>615.77170934116805</v>
      </c>
      <c r="T75" s="22">
        <v>453.88974400000001</v>
      </c>
      <c r="U75" s="22">
        <v>162.42057203195876</v>
      </c>
      <c r="V75" s="22">
        <v>0</v>
      </c>
      <c r="W75" s="22">
        <v>2131.9872949969872</v>
      </c>
      <c r="X75" s="22">
        <v>1961.25</v>
      </c>
      <c r="Y75" s="22">
        <v>174.94313465964589</v>
      </c>
      <c r="Z75" s="22">
        <v>0</v>
      </c>
      <c r="AA75" s="22">
        <v>174.98209144515283</v>
      </c>
      <c r="AB75" s="22">
        <v>0</v>
      </c>
      <c r="AC75" s="22">
        <v>175.02116578056214</v>
      </c>
      <c r="AD75" s="22">
        <v>0</v>
      </c>
      <c r="AE75" s="22">
        <v>628.94210209477285</v>
      </c>
      <c r="AF75" s="22">
        <v>453.88974400000001</v>
      </c>
      <c r="AG75" s="22">
        <v>2836.3527035502198</v>
      </c>
      <c r="AH75" s="22">
        <v>1333.3307680000003</v>
      </c>
      <c r="AI75" s="22">
        <v>1377.8866129087946</v>
      </c>
      <c r="AJ75" s="22">
        <v>0</v>
      </c>
      <c r="AK75" s="22">
        <v>4704.7913565023873</v>
      </c>
      <c r="AL75" s="22">
        <v>0</v>
      </c>
      <c r="AM75" s="22">
        <v>8055.3213261552564</v>
      </c>
      <c r="AN75" s="22">
        <v>0</v>
      </c>
      <c r="AO75" s="23">
        <f t="shared" si="13"/>
        <v>21819.833955999999</v>
      </c>
      <c r="AP75" s="23">
        <f t="shared" si="13"/>
        <v>4202.3602559999999</v>
      </c>
      <c r="AQ75" s="32">
        <f>AO75</f>
        <v>21819.833955999999</v>
      </c>
      <c r="AR75" s="32">
        <v>0</v>
      </c>
      <c r="AS75" s="32">
        <v>0</v>
      </c>
    </row>
    <row r="76" spans="1:45">
      <c r="A76" s="20" t="s">
        <v>57</v>
      </c>
      <c r="B76" s="21" t="s">
        <v>96</v>
      </c>
      <c r="C76" s="22">
        <v>0</v>
      </c>
      <c r="D76" s="29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3">
        <f t="shared" si="13"/>
        <v>0</v>
      </c>
      <c r="AP76" s="23">
        <f t="shared" si="13"/>
        <v>0</v>
      </c>
      <c r="AQ76" s="32">
        <v>0</v>
      </c>
      <c r="AR76" s="32">
        <v>0</v>
      </c>
      <c r="AS76" s="32">
        <v>0</v>
      </c>
    </row>
    <row r="77" spans="1:45">
      <c r="A77" s="20" t="s">
        <v>58</v>
      </c>
      <c r="B77" s="21" t="s">
        <v>97</v>
      </c>
      <c r="C77" s="22">
        <v>0</v>
      </c>
      <c r="D77" s="29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3">
        <f t="shared" si="13"/>
        <v>0</v>
      </c>
      <c r="AP77" s="23">
        <f t="shared" si="13"/>
        <v>0</v>
      </c>
      <c r="AQ77" s="22">
        <v>0</v>
      </c>
      <c r="AR77" s="22">
        <v>0</v>
      </c>
      <c r="AS77" s="22">
        <v>0</v>
      </c>
    </row>
    <row r="78" spans="1:45" ht="25.5" customHeight="1">
      <c r="A78" s="20" t="s">
        <v>59</v>
      </c>
      <c r="B78" s="21" t="s">
        <v>98</v>
      </c>
      <c r="C78" s="22">
        <v>0</v>
      </c>
      <c r="D78" s="29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3">
        <f t="shared" si="13"/>
        <v>0</v>
      </c>
      <c r="AP78" s="23">
        <f t="shared" si="13"/>
        <v>0</v>
      </c>
      <c r="AQ78" s="22">
        <v>0</v>
      </c>
      <c r="AR78" s="22">
        <v>0</v>
      </c>
      <c r="AS78" s="22">
        <v>0</v>
      </c>
    </row>
    <row r="79" spans="1:45" ht="38.25">
      <c r="A79" s="20" t="s">
        <v>60</v>
      </c>
      <c r="B79" s="21" t="s">
        <v>99</v>
      </c>
      <c r="C79" s="22">
        <v>0</v>
      </c>
      <c r="D79" s="29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20000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3">
        <f t="shared" si="13"/>
        <v>20000</v>
      </c>
      <c r="AP79" s="23">
        <f t="shared" si="13"/>
        <v>0</v>
      </c>
      <c r="AQ79" s="22">
        <f>AO79</f>
        <v>20000</v>
      </c>
      <c r="AR79" s="22">
        <v>0</v>
      </c>
      <c r="AS79" s="22">
        <v>0</v>
      </c>
    </row>
    <row r="80" spans="1:45" ht="14.1" customHeight="1">
      <c r="A80" s="35" t="s">
        <v>61</v>
      </c>
      <c r="B80" s="21" t="s">
        <v>100</v>
      </c>
      <c r="C80" s="36">
        <v>0</v>
      </c>
      <c r="D80" s="37">
        <v>0</v>
      </c>
      <c r="E80" s="36">
        <v>3213.4147326800003</v>
      </c>
      <c r="F80" s="36">
        <v>284.19836267999995</v>
      </c>
      <c r="G80" s="36">
        <v>3413.4961701650018</v>
      </c>
      <c r="H80" s="36">
        <v>299.38958016499981</v>
      </c>
      <c r="I80" s="36">
        <v>4213.7957697450011</v>
      </c>
      <c r="J80" s="36">
        <v>998.42321974499782</v>
      </c>
      <c r="K80" s="36">
        <v>1295.2961452500006</v>
      </c>
      <c r="L80" s="36">
        <v>378.37157525000021</v>
      </c>
      <c r="M80" s="36">
        <v>7219.0564545850002</v>
      </c>
      <c r="N80" s="36">
        <v>214.16979458500001</v>
      </c>
      <c r="O80" s="36">
        <v>1230.0660810400002</v>
      </c>
      <c r="P80" s="36">
        <v>727.00466103999997</v>
      </c>
      <c r="Q80" s="36">
        <v>1377.8582604600003</v>
      </c>
      <c r="R80" s="36">
        <v>565.48293046000015</v>
      </c>
      <c r="S80" s="36">
        <v>1168.4727665800001</v>
      </c>
      <c r="T80" s="36">
        <v>621.59041658000001</v>
      </c>
      <c r="U80" s="36">
        <v>1224.3080643549999</v>
      </c>
      <c r="V80" s="36">
        <v>671.04193435499985</v>
      </c>
      <c r="W80" s="36">
        <v>457.40061271999986</v>
      </c>
      <c r="X80" s="36">
        <v>103.68664271999999</v>
      </c>
      <c r="Y80" s="36">
        <v>1038.6205120750001</v>
      </c>
      <c r="Z80" s="36">
        <v>831.12703207499999</v>
      </c>
      <c r="AA80" s="36">
        <v>328.07741569500001</v>
      </c>
      <c r="AB80" s="36">
        <v>99.352375695000021</v>
      </c>
      <c r="AC80" s="36">
        <v>495.7315168249998</v>
      </c>
      <c r="AD80" s="36">
        <v>58.069886825000026</v>
      </c>
      <c r="AE80" s="36">
        <v>509.73811763999981</v>
      </c>
      <c r="AF80" s="36">
        <v>240.34227763999999</v>
      </c>
      <c r="AG80" s="36">
        <v>4331.4809418450004</v>
      </c>
      <c r="AH80" s="36">
        <v>2446.15</v>
      </c>
      <c r="AI80" s="36">
        <v>2869.7757602949996</v>
      </c>
      <c r="AJ80" s="36">
        <v>1839.7328002950001</v>
      </c>
      <c r="AK80" s="36">
        <v>825.07262321499923</v>
      </c>
      <c r="AL80" s="36">
        <v>276.82</v>
      </c>
      <c r="AM80" s="36">
        <v>4817.3599999999997</v>
      </c>
      <c r="AN80" s="36">
        <v>0</v>
      </c>
      <c r="AO80" s="23">
        <f t="shared" si="13"/>
        <v>40029.021945170003</v>
      </c>
      <c r="AP80" s="23">
        <f t="shared" si="13"/>
        <v>10654.953490109998</v>
      </c>
      <c r="AQ80" s="22">
        <v>0</v>
      </c>
      <c r="AR80" s="22">
        <v>0</v>
      </c>
      <c r="AS80" s="22">
        <f>AO80</f>
        <v>40029.021945170003</v>
      </c>
    </row>
    <row r="81" spans="1:45" s="54" customFormat="1" ht="14.1" customHeight="1">
      <c r="A81" s="20" t="s">
        <v>62</v>
      </c>
      <c r="B81" s="21" t="s">
        <v>101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>
        <v>137084.79735000001</v>
      </c>
      <c r="AN81" s="23"/>
      <c r="AO81" s="23">
        <f>AM81</f>
        <v>137084.79735000001</v>
      </c>
      <c r="AP81" s="23" t="s">
        <v>163</v>
      </c>
      <c r="AQ81" s="22">
        <v>0</v>
      </c>
      <c r="AR81" s="22">
        <v>0</v>
      </c>
      <c r="AS81" s="22">
        <v>0</v>
      </c>
    </row>
    <row r="82" spans="1:45" s="54" customFormat="1" ht="14.1" customHeight="1">
      <c r="A82" s="30" t="s">
        <v>63</v>
      </c>
      <c r="B82" s="38" t="s">
        <v>170</v>
      </c>
      <c r="C82" s="23">
        <f>C56+C63+C64+C67+C68+C69+C72+C75+C76+C77+C78+C79+C80</f>
        <v>26272.880000000001</v>
      </c>
      <c r="D82" s="23">
        <f t="shared" ref="D82:AL82" si="17">D56+D63+D64+D67+D68+D69+D72+D75+D76+D77+D78+D79+D80</f>
        <v>7772.05</v>
      </c>
      <c r="E82" s="23">
        <f t="shared" si="17"/>
        <v>4123.7367490650004</v>
      </c>
      <c r="F82" s="23">
        <f t="shared" si="17"/>
        <v>482.81537906499995</v>
      </c>
      <c r="G82" s="23">
        <f t="shared" si="17"/>
        <v>10974.415078478774</v>
      </c>
      <c r="H82" s="23">
        <f t="shared" si="17"/>
        <v>1817.9265071699999</v>
      </c>
      <c r="I82" s="23">
        <f t="shared" si="17"/>
        <v>17081.417913245001</v>
      </c>
      <c r="J82" s="23">
        <f t="shared" si="17"/>
        <v>4489.4017232449978</v>
      </c>
      <c r="K82" s="23">
        <f t="shared" si="17"/>
        <v>22208.891025345965</v>
      </c>
      <c r="L82" s="23">
        <f t="shared" si="17"/>
        <v>6339.4052024300008</v>
      </c>
      <c r="M82" s="23">
        <f t="shared" si="17"/>
        <v>21124.833808957508</v>
      </c>
      <c r="N82" s="23">
        <f t="shared" si="17"/>
        <v>3794.1853802500004</v>
      </c>
      <c r="O82" s="23">
        <f t="shared" si="17"/>
        <v>19259.359403047813</v>
      </c>
      <c r="P82" s="23">
        <f t="shared" si="17"/>
        <v>5760.5964739499996</v>
      </c>
      <c r="Q82" s="23">
        <f t="shared" si="17"/>
        <v>22587.881131453039</v>
      </c>
      <c r="R82" s="23">
        <f t="shared" si="17"/>
        <v>9313.9818069499997</v>
      </c>
      <c r="S82" s="23">
        <f t="shared" si="17"/>
        <v>23620.81946526617</v>
      </c>
      <c r="T82" s="23">
        <f t="shared" si="17"/>
        <v>8606.1270299249991</v>
      </c>
      <c r="U82" s="23">
        <f t="shared" si="17"/>
        <v>26260.019811636957</v>
      </c>
      <c r="V82" s="23">
        <f t="shared" si="17"/>
        <v>11961.085239605</v>
      </c>
      <c r="W82" s="23">
        <f t="shared" si="17"/>
        <v>33931.645564176986</v>
      </c>
      <c r="X82" s="23">
        <f t="shared" si="17"/>
        <v>6430.16155918</v>
      </c>
      <c r="Y82" s="23">
        <f t="shared" si="17"/>
        <v>31683.185279949648</v>
      </c>
      <c r="Z82" s="23">
        <f t="shared" si="17"/>
        <v>17063.251635290002</v>
      </c>
      <c r="AA82" s="23">
        <f t="shared" si="17"/>
        <v>24301.336540665154</v>
      </c>
      <c r="AB82" s="23">
        <f t="shared" si="17"/>
        <v>8928.4233392199985</v>
      </c>
      <c r="AC82" s="23">
        <f t="shared" si="17"/>
        <v>22998.310901570563</v>
      </c>
      <c r="AD82" s="23">
        <f t="shared" si="17"/>
        <v>5522.343845790002</v>
      </c>
      <c r="AE82" s="23">
        <f t="shared" si="17"/>
        <v>28752.102009099777</v>
      </c>
      <c r="AF82" s="23">
        <f t="shared" si="17"/>
        <v>7613.048531004998</v>
      </c>
      <c r="AG82" s="23">
        <f t="shared" si="17"/>
        <v>74981.910202920219</v>
      </c>
      <c r="AH82" s="23">
        <f t="shared" si="17"/>
        <v>31214.833225525002</v>
      </c>
      <c r="AI82" s="23">
        <f t="shared" si="17"/>
        <v>74650.432635973804</v>
      </c>
      <c r="AJ82" s="23">
        <f t="shared" si="17"/>
        <v>26219.481063065003</v>
      </c>
      <c r="AK82" s="23">
        <f t="shared" si="17"/>
        <v>30695.57282380739</v>
      </c>
      <c r="AL82" s="23">
        <f t="shared" si="17"/>
        <v>11334.040654089998</v>
      </c>
      <c r="AM82" s="23">
        <f>AM56+AM63+AM64+AM67+AM68+AM69+AM72+AM75+AM76+AM77+AM78+AM79+AM80+AM81</f>
        <v>150021.46116830024</v>
      </c>
      <c r="AN82" s="23">
        <f>AN56+AN63+AN64+AN67+AN68+AN69+AN72+AN75+AN76+AN77+AN78+AN79+AN80</f>
        <v>3.4893775499999999</v>
      </c>
      <c r="AO82" s="23">
        <f t="shared" si="13"/>
        <v>665530.21151295991</v>
      </c>
      <c r="AP82" s="23">
        <f t="shared" si="13"/>
        <v>174666.64797330499</v>
      </c>
      <c r="AQ82" s="23">
        <f>AQ56+AQ63+AQ64+AQ67+AQ68+AQ69+AQ72+AQ75+AQ76+AQ77+AQ78+AQ79+AQ80</f>
        <v>463146.72221779003</v>
      </c>
      <c r="AR82" s="23">
        <f>AR56+AR63+AR64+AR67+AR68+AR69+AR72+AR75+AR76+AR77+AR78+AR79+AR80</f>
        <v>0</v>
      </c>
      <c r="AS82" s="23">
        <f>AS56+AS63+AS64+AS67+AS68+AS69+AS72+AS75+AS76+AS77+AS78+AS79+AS80</f>
        <v>65298.691945170009</v>
      </c>
    </row>
    <row r="83" spans="1:45" s="54" customFormat="1" ht="25.5">
      <c r="A83" s="30" t="s">
        <v>192</v>
      </c>
      <c r="B83" s="21" t="s">
        <v>171</v>
      </c>
      <c r="C83" s="23">
        <f>C48-C82</f>
        <v>15974.209999999995</v>
      </c>
      <c r="D83" s="23">
        <f t="shared" ref="D83:AN83" si="18">D48-D82</f>
        <v>13723.98</v>
      </c>
      <c r="E83" s="23">
        <f t="shared" si="18"/>
        <v>11676.18350121905</v>
      </c>
      <c r="F83" s="23">
        <f t="shared" si="18"/>
        <v>2573.0026658825341</v>
      </c>
      <c r="G83" s="23">
        <f t="shared" si="18"/>
        <v>3274.8343028426989</v>
      </c>
      <c r="H83" s="23">
        <f t="shared" si="18"/>
        <v>1214.3649746232888</v>
      </c>
      <c r="I83" s="23">
        <f t="shared" si="18"/>
        <v>22229.158782623635</v>
      </c>
      <c r="J83" s="23">
        <f t="shared" si="18"/>
        <v>1988.304570168425</v>
      </c>
      <c r="K83" s="23">
        <f t="shared" si="18"/>
        <v>13567.776664970825</v>
      </c>
      <c r="L83" s="23">
        <f t="shared" si="18"/>
        <v>3712.6401190911083</v>
      </c>
      <c r="M83" s="23">
        <f t="shared" si="18"/>
        <v>10965.134480058634</v>
      </c>
      <c r="N83" s="23">
        <f t="shared" si="18"/>
        <v>6245.5528892974926</v>
      </c>
      <c r="O83" s="23">
        <f t="shared" si="18"/>
        <v>11811.19165829731</v>
      </c>
      <c r="P83" s="23">
        <f t="shared" si="18"/>
        <v>4168.0068694385718</v>
      </c>
      <c r="Q83" s="23">
        <f t="shared" si="18"/>
        <v>7679.7528443784176</v>
      </c>
      <c r="R83" s="23">
        <f t="shared" si="18"/>
        <v>708.48637940095796</v>
      </c>
      <c r="S83" s="23">
        <f t="shared" si="18"/>
        <v>4946.2092276657677</v>
      </c>
      <c r="T83" s="23">
        <f t="shared" si="18"/>
        <v>822.47730198393037</v>
      </c>
      <c r="U83" s="23">
        <f t="shared" si="18"/>
        <v>846.5904461003156</v>
      </c>
      <c r="V83" s="23">
        <f t="shared" si="18"/>
        <v>-2855.0813579348487</v>
      </c>
      <c r="W83" s="23">
        <f t="shared" si="18"/>
        <v>-8216.0116600257497</v>
      </c>
      <c r="X83" s="23">
        <f t="shared" si="18"/>
        <v>2077.8916245555665</v>
      </c>
      <c r="Y83" s="23">
        <f t="shared" si="18"/>
        <v>-7426.8266643935203</v>
      </c>
      <c r="Z83" s="23">
        <f t="shared" si="18"/>
        <v>-9164.2746927236349</v>
      </c>
      <c r="AA83" s="23">
        <f t="shared" si="18"/>
        <v>-1582.8181786322093</v>
      </c>
      <c r="AB83" s="23">
        <f t="shared" si="18"/>
        <v>-1703.0848905787634</v>
      </c>
      <c r="AC83" s="23">
        <f t="shared" si="18"/>
        <v>-1457.5883406222929</v>
      </c>
      <c r="AD83" s="23">
        <f t="shared" si="18"/>
        <v>897.87783350724294</v>
      </c>
      <c r="AE83" s="23">
        <f t="shared" si="18"/>
        <v>-8610.9063110477473</v>
      </c>
      <c r="AF83" s="23">
        <f t="shared" si="18"/>
        <v>-1971.6387452499521</v>
      </c>
      <c r="AG83" s="23">
        <f t="shared" si="18"/>
        <v>68303.939712068401</v>
      </c>
      <c r="AH83" s="23">
        <f t="shared" si="18"/>
        <v>-1563.6116783669604</v>
      </c>
      <c r="AI83" s="23">
        <f t="shared" si="18"/>
        <v>-30668.512728504611</v>
      </c>
      <c r="AJ83" s="23">
        <f t="shared" si="18"/>
        <v>-23213.688076499719</v>
      </c>
      <c r="AK83" s="23">
        <f t="shared" si="18"/>
        <v>-18679.501596526323</v>
      </c>
      <c r="AL83" s="23">
        <f>AL48-AL82</f>
        <v>-9432.4761086026283</v>
      </c>
      <c r="AM83" s="23">
        <f>AM48-AM82</f>
        <v>-94632.816189637786</v>
      </c>
      <c r="AN83" s="23">
        <f t="shared" si="18"/>
        <v>6760.4616128749994</v>
      </c>
      <c r="AO83" s="23">
        <f t="shared" si="13"/>
        <v>-4.9165188102051616E-5</v>
      </c>
      <c r="AP83" s="23">
        <f>D83+F83+H83+J83+L83+N83+P83+R83+T83+V83+X83+Z83+AB83+AD83+AF83+AH83+AJ83+AL83+AN83</f>
        <v>-5010.8087091323914</v>
      </c>
      <c r="AQ83" s="23">
        <f>AQ48-AQ82</f>
        <v>88891.291262209823</v>
      </c>
      <c r="AR83" s="23">
        <f>AR48-AR82</f>
        <v>0</v>
      </c>
      <c r="AS83" s="23">
        <f>AS48-AS82</f>
        <v>975.50758662489534</v>
      </c>
    </row>
    <row r="84" spans="1:45" s="54" customFormat="1" ht="18" customHeight="1">
      <c r="A84" s="55"/>
      <c r="B84" s="56"/>
      <c r="C84" s="57"/>
      <c r="D84" s="56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63"/>
      <c r="AR84" s="63"/>
      <c r="AS84" s="63"/>
    </row>
    <row r="85" spans="1:45" s="54" customFormat="1" ht="18">
      <c r="A85" s="66" t="s">
        <v>158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3"/>
      <c r="AR85" s="63"/>
      <c r="AS85" s="63"/>
    </row>
    <row r="86" spans="1:45" s="54" customFormat="1" ht="15">
      <c r="A86" s="59"/>
      <c r="B86" s="59"/>
      <c r="C86" s="60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61"/>
      <c r="AQ86" s="63"/>
      <c r="AR86" s="63"/>
      <c r="AS86" s="63"/>
    </row>
    <row r="87" spans="1:45" s="54" customFormat="1" ht="20.25" customHeight="1">
      <c r="A87" s="5" t="s">
        <v>193</v>
      </c>
      <c r="B87" s="6"/>
      <c r="C87" s="7" t="s">
        <v>114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31" t="s">
        <v>159</v>
      </c>
      <c r="AR87" s="11"/>
      <c r="AS87" s="12"/>
    </row>
    <row r="88" spans="1:45" s="54" customFormat="1" ht="16.5" customHeight="1">
      <c r="A88" s="5"/>
      <c r="B88" s="6"/>
      <c r="C88" s="5" t="s">
        <v>116</v>
      </c>
      <c r="D88" s="5"/>
      <c r="E88" s="13" t="s">
        <v>117</v>
      </c>
      <c r="F88" s="13"/>
      <c r="G88" s="13" t="s">
        <v>118</v>
      </c>
      <c r="H88" s="13"/>
      <c r="I88" s="5" t="s">
        <v>119</v>
      </c>
      <c r="J88" s="5"/>
      <c r="K88" s="5" t="s">
        <v>120</v>
      </c>
      <c r="L88" s="5"/>
      <c r="M88" s="5" t="s">
        <v>121</v>
      </c>
      <c r="N88" s="5"/>
      <c r="O88" s="5" t="s">
        <v>122</v>
      </c>
      <c r="P88" s="5"/>
      <c r="Q88" s="5" t="s">
        <v>123</v>
      </c>
      <c r="R88" s="5"/>
      <c r="S88" s="5" t="s">
        <v>124</v>
      </c>
      <c r="T88" s="5"/>
      <c r="U88" s="5" t="s">
        <v>125</v>
      </c>
      <c r="V88" s="5"/>
      <c r="W88" s="5" t="s">
        <v>126</v>
      </c>
      <c r="X88" s="5"/>
      <c r="Y88" s="5" t="s">
        <v>127</v>
      </c>
      <c r="Z88" s="5"/>
      <c r="AA88" s="5" t="s">
        <v>128</v>
      </c>
      <c r="AB88" s="5"/>
      <c r="AC88" s="5" t="s">
        <v>129</v>
      </c>
      <c r="AD88" s="5"/>
      <c r="AE88" s="5" t="s">
        <v>130</v>
      </c>
      <c r="AF88" s="5"/>
      <c r="AG88" s="5" t="s">
        <v>131</v>
      </c>
      <c r="AH88" s="5"/>
      <c r="AI88" s="7" t="s">
        <v>132</v>
      </c>
      <c r="AJ88" s="9"/>
      <c r="AK88" s="7" t="s">
        <v>133</v>
      </c>
      <c r="AL88" s="9"/>
      <c r="AM88" s="7" t="s">
        <v>134</v>
      </c>
      <c r="AN88" s="9"/>
      <c r="AO88" s="5" t="s">
        <v>65</v>
      </c>
      <c r="AP88" s="5"/>
      <c r="AQ88" s="14"/>
      <c r="AR88" s="15"/>
      <c r="AS88" s="16"/>
    </row>
    <row r="89" spans="1:45" s="54" customFormat="1" ht="16.5" customHeight="1">
      <c r="A89" s="5">
        <v>1</v>
      </c>
      <c r="B89" s="6"/>
      <c r="C89" s="5">
        <v>2</v>
      </c>
      <c r="D89" s="5"/>
      <c r="E89" s="5">
        <v>3</v>
      </c>
      <c r="F89" s="6"/>
      <c r="G89" s="5">
        <v>4</v>
      </c>
      <c r="H89" s="5"/>
      <c r="I89" s="5">
        <v>5</v>
      </c>
      <c r="J89" s="6"/>
      <c r="K89" s="5">
        <v>6</v>
      </c>
      <c r="L89" s="5"/>
      <c r="M89" s="5">
        <v>7</v>
      </c>
      <c r="N89" s="6"/>
      <c r="O89" s="5">
        <v>8</v>
      </c>
      <c r="P89" s="5"/>
      <c r="Q89" s="5">
        <v>9</v>
      </c>
      <c r="R89" s="6"/>
      <c r="S89" s="5">
        <v>10</v>
      </c>
      <c r="T89" s="5"/>
      <c r="U89" s="5">
        <v>11</v>
      </c>
      <c r="V89" s="6"/>
      <c r="W89" s="5">
        <v>12</v>
      </c>
      <c r="X89" s="5"/>
      <c r="Y89" s="5">
        <v>13</v>
      </c>
      <c r="Z89" s="6"/>
      <c r="AA89" s="5">
        <v>14</v>
      </c>
      <c r="AB89" s="5"/>
      <c r="AC89" s="5">
        <v>15</v>
      </c>
      <c r="AD89" s="6"/>
      <c r="AE89" s="5">
        <v>16</v>
      </c>
      <c r="AF89" s="5"/>
      <c r="AG89" s="5">
        <v>17</v>
      </c>
      <c r="AH89" s="6"/>
      <c r="AI89" s="5">
        <v>18</v>
      </c>
      <c r="AJ89" s="5"/>
      <c r="AK89" s="5">
        <v>19</v>
      </c>
      <c r="AL89" s="6"/>
      <c r="AM89" s="5">
        <v>20</v>
      </c>
      <c r="AN89" s="5"/>
      <c r="AO89" s="5">
        <v>21</v>
      </c>
      <c r="AP89" s="6"/>
      <c r="AQ89" s="17">
        <v>12</v>
      </c>
      <c r="AR89" s="17">
        <v>13</v>
      </c>
      <c r="AS89" s="17">
        <v>14</v>
      </c>
    </row>
    <row r="90" spans="1:45" s="64" customFormat="1" ht="46.5" customHeight="1">
      <c r="A90" s="39"/>
      <c r="B90" s="40"/>
      <c r="C90" s="41" t="s">
        <v>65</v>
      </c>
      <c r="D90" s="42" t="s">
        <v>135</v>
      </c>
      <c r="E90" s="41" t="s">
        <v>65</v>
      </c>
      <c r="F90" s="42" t="s">
        <v>135</v>
      </c>
      <c r="G90" s="41" t="s">
        <v>65</v>
      </c>
      <c r="H90" s="42" t="s">
        <v>135</v>
      </c>
      <c r="I90" s="41" t="s">
        <v>65</v>
      </c>
      <c r="J90" s="42" t="s">
        <v>135</v>
      </c>
      <c r="K90" s="41" t="s">
        <v>65</v>
      </c>
      <c r="L90" s="42" t="s">
        <v>135</v>
      </c>
      <c r="M90" s="41" t="s">
        <v>65</v>
      </c>
      <c r="N90" s="42" t="s">
        <v>135</v>
      </c>
      <c r="O90" s="41" t="s">
        <v>65</v>
      </c>
      <c r="P90" s="42" t="s">
        <v>135</v>
      </c>
      <c r="Q90" s="41" t="s">
        <v>65</v>
      </c>
      <c r="R90" s="42" t="s">
        <v>135</v>
      </c>
      <c r="S90" s="41" t="s">
        <v>65</v>
      </c>
      <c r="T90" s="42" t="s">
        <v>135</v>
      </c>
      <c r="U90" s="41" t="s">
        <v>65</v>
      </c>
      <c r="V90" s="42" t="s">
        <v>135</v>
      </c>
      <c r="W90" s="41" t="s">
        <v>65</v>
      </c>
      <c r="X90" s="42" t="s">
        <v>135</v>
      </c>
      <c r="Y90" s="41" t="s">
        <v>65</v>
      </c>
      <c r="Z90" s="42" t="s">
        <v>135</v>
      </c>
      <c r="AA90" s="41" t="s">
        <v>65</v>
      </c>
      <c r="AB90" s="42" t="s">
        <v>135</v>
      </c>
      <c r="AC90" s="41" t="s">
        <v>65</v>
      </c>
      <c r="AD90" s="42" t="s">
        <v>135</v>
      </c>
      <c r="AE90" s="41" t="s">
        <v>65</v>
      </c>
      <c r="AF90" s="42" t="s">
        <v>135</v>
      </c>
      <c r="AG90" s="41" t="s">
        <v>65</v>
      </c>
      <c r="AH90" s="42" t="s">
        <v>135</v>
      </c>
      <c r="AI90" s="41" t="s">
        <v>65</v>
      </c>
      <c r="AJ90" s="42" t="s">
        <v>135</v>
      </c>
      <c r="AK90" s="41" t="s">
        <v>65</v>
      </c>
      <c r="AL90" s="42" t="s">
        <v>135</v>
      </c>
      <c r="AM90" s="41" t="s">
        <v>65</v>
      </c>
      <c r="AN90" s="42" t="s">
        <v>135</v>
      </c>
      <c r="AO90" s="41" t="s">
        <v>65</v>
      </c>
      <c r="AP90" s="43" t="s">
        <v>136</v>
      </c>
      <c r="AQ90" s="41" t="s">
        <v>0</v>
      </c>
      <c r="AR90" s="41" t="s">
        <v>1</v>
      </c>
      <c r="AS90" s="41" t="s">
        <v>2</v>
      </c>
    </row>
    <row r="91" spans="1:45" s="54" customFormat="1" ht="25.5">
      <c r="A91" s="20" t="s">
        <v>194</v>
      </c>
      <c r="B91" s="21" t="s">
        <v>102</v>
      </c>
      <c r="C91" s="22">
        <v>0</v>
      </c>
      <c r="D91" s="29">
        <v>0</v>
      </c>
      <c r="E91" s="22">
        <v>4348.53</v>
      </c>
      <c r="F91" s="22">
        <v>363.39</v>
      </c>
      <c r="G91" s="22">
        <v>4348.53</v>
      </c>
      <c r="H91" s="22">
        <v>363.39</v>
      </c>
      <c r="I91" s="22">
        <v>4348.53</v>
      </c>
      <c r="J91" s="22">
        <v>363.38</v>
      </c>
      <c r="K91" s="22">
        <v>11647.21</v>
      </c>
      <c r="L91" s="22">
        <v>956.8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3">
        <f>C91+E91+G91+I91+K91+M91+O91+Q91+S91+U91+W91+Y91+AA91+AC91+AE91+AG91+AI91+AK91+AM91</f>
        <v>24692.799999999999</v>
      </c>
      <c r="AP91" s="23">
        <f t="shared" ref="AP91:AP104" si="19">D91+F91+H91+J91+L91+N91+P91+R91+T91+V91+X91+Z91+AB91+AD91+AF91+AH91+AJ91+AL91+AN91</f>
        <v>2046.9599999999998</v>
      </c>
      <c r="AQ91" s="22">
        <v>0</v>
      </c>
      <c r="AR91" s="22">
        <v>0</v>
      </c>
      <c r="AS91" s="22">
        <f>AO91</f>
        <v>24692.799999999999</v>
      </c>
    </row>
    <row r="92" spans="1:45" s="54" customFormat="1" ht="14.1" customHeight="1">
      <c r="A92" s="20" t="s">
        <v>195</v>
      </c>
      <c r="B92" s="21" t="s">
        <v>103</v>
      </c>
      <c r="C92" s="22">
        <v>0</v>
      </c>
      <c r="D92" s="29">
        <v>0</v>
      </c>
      <c r="E92" s="22">
        <v>539</v>
      </c>
      <c r="F92" s="22">
        <v>539</v>
      </c>
      <c r="G92" s="22">
        <v>100</v>
      </c>
      <c r="H92" s="22">
        <v>0</v>
      </c>
      <c r="I92" s="22">
        <v>109.29</v>
      </c>
      <c r="J92" s="22">
        <v>72.3</v>
      </c>
      <c r="K92" s="22">
        <v>342.49</v>
      </c>
      <c r="L92" s="22">
        <v>72.3</v>
      </c>
      <c r="M92" s="22">
        <v>0</v>
      </c>
      <c r="N92" s="22">
        <v>0</v>
      </c>
      <c r="O92" s="22">
        <v>146.69999999999999</v>
      </c>
      <c r="P92" s="22">
        <v>0</v>
      </c>
      <c r="Q92" s="22">
        <v>0</v>
      </c>
      <c r="R92" s="22">
        <v>0</v>
      </c>
      <c r="S92" s="22">
        <v>882.22</v>
      </c>
      <c r="T92" s="22">
        <v>346.75</v>
      </c>
      <c r="U92" s="22">
        <v>393.32</v>
      </c>
      <c r="V92" s="22">
        <v>0</v>
      </c>
      <c r="W92" s="22">
        <v>0</v>
      </c>
      <c r="X92" s="22">
        <v>0</v>
      </c>
      <c r="Y92" s="22">
        <v>121.6</v>
      </c>
      <c r="Z92" s="22">
        <v>121.6</v>
      </c>
      <c r="AA92" s="22">
        <v>220.99</v>
      </c>
      <c r="AB92" s="22">
        <v>220.99</v>
      </c>
      <c r="AC92" s="22">
        <v>0</v>
      </c>
      <c r="AD92" s="22">
        <v>0</v>
      </c>
      <c r="AE92" s="22">
        <v>7945</v>
      </c>
      <c r="AF92" s="22">
        <v>7845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3">
        <f t="shared" ref="AO92:AO103" si="20">C92+E92+G92+I92+K92+M92+O92+Q92+S92+U92+W92+Y92+AA92+AC92+AE92+AG92+AI92+AK92+AM92</f>
        <v>10800.61</v>
      </c>
      <c r="AP92" s="23">
        <f t="shared" si="19"/>
        <v>9217.94</v>
      </c>
      <c r="AQ92" s="22">
        <f>AO92</f>
        <v>10800.61</v>
      </c>
      <c r="AR92" s="22">
        <v>0</v>
      </c>
      <c r="AS92" s="22">
        <v>0</v>
      </c>
    </row>
    <row r="93" spans="1:45" ht="14.1" customHeight="1">
      <c r="A93" s="20" t="s">
        <v>196</v>
      </c>
      <c r="B93" s="21" t="s">
        <v>104</v>
      </c>
      <c r="C93" s="22">
        <v>0</v>
      </c>
      <c r="D93" s="29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128.68</v>
      </c>
      <c r="Z93" s="22">
        <v>128.68</v>
      </c>
      <c r="AA93" s="22">
        <v>1961.25</v>
      </c>
      <c r="AB93" s="22">
        <v>1961.25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3">
        <f t="shared" si="20"/>
        <v>2089.9299999999998</v>
      </c>
      <c r="AP93" s="23">
        <f t="shared" si="19"/>
        <v>2089.9299999999998</v>
      </c>
      <c r="AQ93" s="32">
        <v>0</v>
      </c>
      <c r="AR93" s="32">
        <v>0</v>
      </c>
      <c r="AS93" s="32">
        <f>AO93</f>
        <v>2089.9299999999998</v>
      </c>
    </row>
    <row r="94" spans="1:45" ht="14.1" customHeight="1">
      <c r="A94" s="20" t="s">
        <v>197</v>
      </c>
      <c r="B94" s="21" t="s">
        <v>105</v>
      </c>
      <c r="C94" s="22">
        <v>0</v>
      </c>
      <c r="D94" s="29">
        <v>0</v>
      </c>
      <c r="E94" s="22">
        <v>4370</v>
      </c>
      <c r="F94" s="22">
        <v>0</v>
      </c>
      <c r="G94" s="22">
        <v>0</v>
      </c>
      <c r="H94" s="22">
        <v>0</v>
      </c>
      <c r="I94" s="22">
        <v>66</v>
      </c>
      <c r="J94" s="22">
        <v>0</v>
      </c>
      <c r="K94" s="22">
        <v>66</v>
      </c>
      <c r="L94" s="22">
        <v>0</v>
      </c>
      <c r="M94" s="22">
        <v>38.020000000000003</v>
      </c>
      <c r="N94" s="22">
        <v>0</v>
      </c>
      <c r="O94" s="22">
        <v>780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3875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3">
        <f t="shared" si="20"/>
        <v>9195.02</v>
      </c>
      <c r="AP94" s="23">
        <f t="shared" si="19"/>
        <v>0</v>
      </c>
      <c r="AQ94" s="22">
        <v>0</v>
      </c>
      <c r="AR94" s="22">
        <v>0</v>
      </c>
      <c r="AS94" s="22">
        <f>AO94</f>
        <v>9195.02</v>
      </c>
    </row>
    <row r="95" spans="1:45">
      <c r="A95" s="20" t="s">
        <v>198</v>
      </c>
      <c r="B95" s="21" t="s">
        <v>106</v>
      </c>
      <c r="C95" s="22">
        <v>0</v>
      </c>
      <c r="D95" s="29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3">
        <f t="shared" si="20"/>
        <v>0</v>
      </c>
      <c r="AP95" s="23">
        <f t="shared" si="19"/>
        <v>0</v>
      </c>
      <c r="AQ95" s="22">
        <v>0</v>
      </c>
      <c r="AR95" s="22">
        <v>0</v>
      </c>
      <c r="AS95" s="22">
        <v>0</v>
      </c>
    </row>
    <row r="96" spans="1:45" ht="25.5">
      <c r="A96" s="20" t="s">
        <v>199</v>
      </c>
      <c r="B96" s="21" t="s">
        <v>107</v>
      </c>
      <c r="C96" s="22">
        <v>0</v>
      </c>
      <c r="D96" s="29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3">
        <f t="shared" si="20"/>
        <v>0</v>
      </c>
      <c r="AP96" s="23">
        <f t="shared" si="19"/>
        <v>0</v>
      </c>
      <c r="AQ96" s="22">
        <v>0</v>
      </c>
      <c r="AR96" s="22">
        <v>0</v>
      </c>
      <c r="AS96" s="22">
        <v>0</v>
      </c>
    </row>
    <row r="97" spans="1:45" ht="14.1" customHeight="1">
      <c r="A97" s="20" t="s">
        <v>188</v>
      </c>
      <c r="B97" s="21" t="s">
        <v>108</v>
      </c>
      <c r="C97" s="22">
        <v>0.86</v>
      </c>
      <c r="D97" s="29">
        <v>0.86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16.5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16.5</v>
      </c>
      <c r="AH97" s="22">
        <v>0</v>
      </c>
      <c r="AI97" s="22">
        <v>16.5</v>
      </c>
      <c r="AJ97" s="22">
        <v>0</v>
      </c>
      <c r="AK97" s="22">
        <v>16.5</v>
      </c>
      <c r="AL97" s="22">
        <v>0</v>
      </c>
      <c r="AM97" s="22">
        <v>1560.77</v>
      </c>
      <c r="AN97" s="22">
        <v>365.77</v>
      </c>
      <c r="AO97" s="23">
        <f t="shared" si="20"/>
        <v>1627.6299999999999</v>
      </c>
      <c r="AP97" s="23">
        <f t="shared" si="19"/>
        <v>366.63</v>
      </c>
      <c r="AQ97" s="22">
        <v>0</v>
      </c>
      <c r="AR97" s="22">
        <v>0</v>
      </c>
      <c r="AS97" s="22">
        <f>AO97</f>
        <v>1627.6299999999999</v>
      </c>
    </row>
    <row r="98" spans="1:45">
      <c r="A98" s="30" t="s">
        <v>189</v>
      </c>
      <c r="B98" s="21" t="s">
        <v>109</v>
      </c>
      <c r="C98" s="23">
        <f>C91+C92+C93+C94+C95+C96+C97</f>
        <v>0.86</v>
      </c>
      <c r="D98" s="23">
        <f t="shared" ref="D98:AN98" si="21">D91+D92+D93+D94+D95+D96+D97</f>
        <v>0.86</v>
      </c>
      <c r="E98" s="23">
        <f t="shared" si="21"/>
        <v>9257.5299999999988</v>
      </c>
      <c r="F98" s="23">
        <f t="shared" si="21"/>
        <v>902.39</v>
      </c>
      <c r="G98" s="23">
        <f t="shared" si="21"/>
        <v>4448.53</v>
      </c>
      <c r="H98" s="23">
        <f t="shared" si="21"/>
        <v>363.39</v>
      </c>
      <c r="I98" s="23">
        <f t="shared" si="21"/>
        <v>4523.82</v>
      </c>
      <c r="J98" s="23">
        <f t="shared" si="21"/>
        <v>435.68</v>
      </c>
      <c r="K98" s="23">
        <f t="shared" si="21"/>
        <v>12072.199999999999</v>
      </c>
      <c r="L98" s="23">
        <f t="shared" si="21"/>
        <v>1029.0999999999999</v>
      </c>
      <c r="M98" s="23">
        <f t="shared" si="21"/>
        <v>38.020000000000003</v>
      </c>
      <c r="N98" s="23">
        <f t="shared" si="21"/>
        <v>0</v>
      </c>
      <c r="O98" s="23">
        <f t="shared" si="21"/>
        <v>926.7</v>
      </c>
      <c r="P98" s="23">
        <f t="shared" si="21"/>
        <v>0</v>
      </c>
      <c r="Q98" s="23">
        <f t="shared" si="21"/>
        <v>0</v>
      </c>
      <c r="R98" s="23">
        <f t="shared" si="21"/>
        <v>0</v>
      </c>
      <c r="S98" s="23">
        <f t="shared" si="21"/>
        <v>882.22</v>
      </c>
      <c r="T98" s="23">
        <f t="shared" si="21"/>
        <v>346.75</v>
      </c>
      <c r="U98" s="23">
        <f t="shared" si="21"/>
        <v>393.32</v>
      </c>
      <c r="V98" s="23">
        <f t="shared" si="21"/>
        <v>0</v>
      </c>
      <c r="W98" s="23">
        <f t="shared" si="21"/>
        <v>0</v>
      </c>
      <c r="X98" s="23">
        <f t="shared" si="21"/>
        <v>0</v>
      </c>
      <c r="Y98" s="23">
        <f t="shared" si="21"/>
        <v>250.28</v>
      </c>
      <c r="Z98" s="23">
        <f t="shared" si="21"/>
        <v>250.28</v>
      </c>
      <c r="AA98" s="23">
        <f t="shared" si="21"/>
        <v>6057.24</v>
      </c>
      <c r="AB98" s="23">
        <f t="shared" si="21"/>
        <v>2182.2399999999998</v>
      </c>
      <c r="AC98" s="23">
        <f t="shared" si="21"/>
        <v>0</v>
      </c>
      <c r="AD98" s="23">
        <f t="shared" si="21"/>
        <v>0</v>
      </c>
      <c r="AE98" s="23">
        <f t="shared" si="21"/>
        <v>7945</v>
      </c>
      <c r="AF98" s="23">
        <f t="shared" si="21"/>
        <v>7845</v>
      </c>
      <c r="AG98" s="23">
        <f t="shared" si="21"/>
        <v>16.5</v>
      </c>
      <c r="AH98" s="23">
        <f t="shared" si="21"/>
        <v>0</v>
      </c>
      <c r="AI98" s="23">
        <f t="shared" si="21"/>
        <v>16.5</v>
      </c>
      <c r="AJ98" s="23">
        <f t="shared" si="21"/>
        <v>0</v>
      </c>
      <c r="AK98" s="23">
        <f t="shared" si="21"/>
        <v>16.5</v>
      </c>
      <c r="AL98" s="23">
        <f t="shared" si="21"/>
        <v>0</v>
      </c>
      <c r="AM98" s="23">
        <f t="shared" si="21"/>
        <v>1560.77</v>
      </c>
      <c r="AN98" s="23">
        <f t="shared" si="21"/>
        <v>365.77</v>
      </c>
      <c r="AO98" s="23">
        <f>C98+E98+G98+I98+K98+M98+O98+Q98+S98+U98+W98+Y98+AA98+AC98+AE98+AG98+AI98+AK98+AM98</f>
        <v>48405.989999999991</v>
      </c>
      <c r="AP98" s="23">
        <f t="shared" si="19"/>
        <v>13721.460000000001</v>
      </c>
      <c r="AQ98" s="23">
        <f>AQ91+AQ92+AQ93+AQ94+AQ95+AQ96+AQ97</f>
        <v>10800.61</v>
      </c>
      <c r="AR98" s="23">
        <f>AR91+AR92+AR93+AR94+AR95+AR96+AR97</f>
        <v>0</v>
      </c>
      <c r="AS98" s="23">
        <f>AS91+AS92+AS93+AS94+AS95+AS96+AS97</f>
        <v>37605.379999999997</v>
      </c>
    </row>
    <row r="99" spans="1:45" ht="49.5" customHeight="1">
      <c r="A99" s="30" t="s">
        <v>172</v>
      </c>
      <c r="B99" s="21" t="s">
        <v>110</v>
      </c>
      <c r="C99" s="23">
        <f>C83-C98</f>
        <v>15973.349999999995</v>
      </c>
      <c r="D99" s="23">
        <f t="shared" ref="D99:AN99" si="22">D83-D98</f>
        <v>13723.119999999999</v>
      </c>
      <c r="E99" s="23">
        <f>E83-E98</f>
        <v>2418.6535012190507</v>
      </c>
      <c r="F99" s="23">
        <f t="shared" si="22"/>
        <v>1670.6126658825342</v>
      </c>
      <c r="G99" s="23">
        <f t="shared" si="22"/>
        <v>-1173.6956971573009</v>
      </c>
      <c r="H99" s="23">
        <f t="shared" si="22"/>
        <v>850.97497462328886</v>
      </c>
      <c r="I99" s="23">
        <f t="shared" si="22"/>
        <v>17705.338782623636</v>
      </c>
      <c r="J99" s="23">
        <f t="shared" si="22"/>
        <v>1552.624570168425</v>
      </c>
      <c r="K99" s="23">
        <f t="shared" si="22"/>
        <v>1495.5766649708257</v>
      </c>
      <c r="L99" s="23">
        <f t="shared" si="22"/>
        <v>2683.5401190911084</v>
      </c>
      <c r="M99" s="23">
        <f t="shared" si="22"/>
        <v>10927.114480058633</v>
      </c>
      <c r="N99" s="23">
        <f t="shared" si="22"/>
        <v>6245.5528892974926</v>
      </c>
      <c r="O99" s="23">
        <f t="shared" si="22"/>
        <v>10884.491658297309</v>
      </c>
      <c r="P99" s="23">
        <f t="shared" si="22"/>
        <v>4168.0068694385718</v>
      </c>
      <c r="Q99" s="23">
        <f t="shared" si="22"/>
        <v>7679.7528443784176</v>
      </c>
      <c r="R99" s="23">
        <f t="shared" si="22"/>
        <v>708.48637940095796</v>
      </c>
      <c r="S99" s="23">
        <f t="shared" si="22"/>
        <v>4063.9892276657674</v>
      </c>
      <c r="T99" s="23">
        <f t="shared" si="22"/>
        <v>475.72730198393037</v>
      </c>
      <c r="U99" s="23">
        <f t="shared" si="22"/>
        <v>453.27044610031561</v>
      </c>
      <c r="V99" s="23">
        <f t="shared" si="22"/>
        <v>-2855.0813579348487</v>
      </c>
      <c r="W99" s="23">
        <f t="shared" si="22"/>
        <v>-8216.0116600257497</v>
      </c>
      <c r="X99" s="23">
        <f t="shared" si="22"/>
        <v>2077.8916245555665</v>
      </c>
      <c r="Y99" s="23">
        <f t="shared" si="22"/>
        <v>-7677.1066643935201</v>
      </c>
      <c r="Z99" s="23">
        <f t="shared" si="22"/>
        <v>-9414.5546927236355</v>
      </c>
      <c r="AA99" s="23">
        <f t="shared" si="22"/>
        <v>-7640.0581786322091</v>
      </c>
      <c r="AB99" s="23">
        <f t="shared" si="22"/>
        <v>-3885.3248905787632</v>
      </c>
      <c r="AC99" s="23">
        <f t="shared" si="22"/>
        <v>-1457.5883406222929</v>
      </c>
      <c r="AD99" s="23">
        <f t="shared" si="22"/>
        <v>897.87783350724294</v>
      </c>
      <c r="AE99" s="23">
        <f t="shared" si="22"/>
        <v>-16555.906311047747</v>
      </c>
      <c r="AF99" s="23">
        <f t="shared" si="22"/>
        <v>-9816.6387452499512</v>
      </c>
      <c r="AG99" s="23">
        <f t="shared" si="22"/>
        <v>68287.439712068401</v>
      </c>
      <c r="AH99" s="23">
        <f t="shared" si="22"/>
        <v>-1563.6116783669604</v>
      </c>
      <c r="AI99" s="23">
        <f t="shared" si="22"/>
        <v>-30685.012728504611</v>
      </c>
      <c r="AJ99" s="23">
        <f t="shared" si="22"/>
        <v>-23213.688076499719</v>
      </c>
      <c r="AK99" s="23">
        <f t="shared" si="22"/>
        <v>-18696.001596526323</v>
      </c>
      <c r="AL99" s="23">
        <f t="shared" si="22"/>
        <v>-9432.4761086026283</v>
      </c>
      <c r="AM99" s="23">
        <f t="shared" si="22"/>
        <v>-96193.58618963779</v>
      </c>
      <c r="AN99" s="23">
        <f t="shared" si="22"/>
        <v>6394.6916128749999</v>
      </c>
      <c r="AO99" s="23">
        <f t="shared" si="20"/>
        <v>-48405.990049165186</v>
      </c>
      <c r="AP99" s="23">
        <f t="shared" si="19"/>
        <v>-18732.26870913239</v>
      </c>
      <c r="AQ99" s="23">
        <f>AQ83-AQ98</f>
        <v>78090.681262209822</v>
      </c>
      <c r="AR99" s="23">
        <f>AR83-AR98</f>
        <v>0</v>
      </c>
      <c r="AS99" s="23">
        <f>AS83-AS98</f>
        <v>-36629.872413375102</v>
      </c>
    </row>
    <row r="100" spans="1:45" ht="14.1" customHeight="1">
      <c r="A100" s="26" t="s">
        <v>200</v>
      </c>
      <c r="B100" s="21" t="s">
        <v>173</v>
      </c>
      <c r="C100" s="23">
        <f t="shared" ref="C100:AN100" si="23">C101+C102</f>
        <v>0</v>
      </c>
      <c r="D100" s="23">
        <f t="shared" si="23"/>
        <v>0</v>
      </c>
      <c r="E100" s="23">
        <f t="shared" si="23"/>
        <v>0</v>
      </c>
      <c r="F100" s="23">
        <f t="shared" si="23"/>
        <v>0</v>
      </c>
      <c r="G100" s="23">
        <f t="shared" si="23"/>
        <v>0</v>
      </c>
      <c r="H100" s="23">
        <f t="shared" si="23"/>
        <v>0</v>
      </c>
      <c r="I100" s="23">
        <f t="shared" si="23"/>
        <v>0</v>
      </c>
      <c r="J100" s="23">
        <f t="shared" si="23"/>
        <v>0</v>
      </c>
      <c r="K100" s="23">
        <f t="shared" si="23"/>
        <v>0</v>
      </c>
      <c r="L100" s="23">
        <f t="shared" si="23"/>
        <v>0</v>
      </c>
      <c r="M100" s="23">
        <f t="shared" si="23"/>
        <v>0</v>
      </c>
      <c r="N100" s="23">
        <f t="shared" si="23"/>
        <v>0</v>
      </c>
      <c r="O100" s="23">
        <f t="shared" si="23"/>
        <v>0</v>
      </c>
      <c r="P100" s="23">
        <f t="shared" si="23"/>
        <v>0</v>
      </c>
      <c r="Q100" s="23">
        <f t="shared" si="23"/>
        <v>346.75</v>
      </c>
      <c r="R100" s="23">
        <f t="shared" si="23"/>
        <v>346.75</v>
      </c>
      <c r="S100" s="23">
        <f t="shared" si="23"/>
        <v>0</v>
      </c>
      <c r="T100" s="23">
        <f t="shared" si="23"/>
        <v>0</v>
      </c>
      <c r="U100" s="23">
        <f t="shared" si="23"/>
        <v>0</v>
      </c>
      <c r="V100" s="23">
        <f t="shared" si="23"/>
        <v>0</v>
      </c>
      <c r="W100" s="23">
        <f t="shared" si="23"/>
        <v>0</v>
      </c>
      <c r="X100" s="23">
        <f t="shared" si="23"/>
        <v>0</v>
      </c>
      <c r="Y100" s="23">
        <f t="shared" si="23"/>
        <v>0</v>
      </c>
      <c r="Z100" s="23">
        <f t="shared" si="23"/>
        <v>0</v>
      </c>
      <c r="AA100" s="23">
        <f t="shared" si="23"/>
        <v>0</v>
      </c>
      <c r="AB100" s="23">
        <f t="shared" si="23"/>
        <v>0</v>
      </c>
      <c r="AC100" s="23">
        <f t="shared" si="23"/>
        <v>0</v>
      </c>
      <c r="AD100" s="23">
        <f t="shared" si="23"/>
        <v>0</v>
      </c>
      <c r="AE100" s="23">
        <f t="shared" si="23"/>
        <v>0</v>
      </c>
      <c r="AF100" s="23">
        <f t="shared" si="23"/>
        <v>0</v>
      </c>
      <c r="AG100" s="23">
        <f t="shared" si="23"/>
        <v>0</v>
      </c>
      <c r="AH100" s="23">
        <f t="shared" si="23"/>
        <v>0</v>
      </c>
      <c r="AI100" s="23">
        <f t="shared" si="23"/>
        <v>0</v>
      </c>
      <c r="AJ100" s="23">
        <f t="shared" si="23"/>
        <v>0</v>
      </c>
      <c r="AK100" s="23">
        <f t="shared" si="23"/>
        <v>0</v>
      </c>
      <c r="AL100" s="23">
        <f t="shared" si="23"/>
        <v>0</v>
      </c>
      <c r="AM100" s="23">
        <f t="shared" si="23"/>
        <v>12337.67</v>
      </c>
      <c r="AN100" s="23">
        <f t="shared" si="23"/>
        <v>4538.22</v>
      </c>
      <c r="AO100" s="23">
        <f t="shared" si="20"/>
        <v>12684.42</v>
      </c>
      <c r="AP100" s="23">
        <f t="shared" si="19"/>
        <v>4884.97</v>
      </c>
      <c r="AQ100" s="23">
        <f>AQ101+AQ102</f>
        <v>0</v>
      </c>
      <c r="AR100" s="23">
        <f>AR101+AR102</f>
        <v>0</v>
      </c>
      <c r="AS100" s="23">
        <f>AS101+AS102</f>
        <v>12684.42</v>
      </c>
    </row>
    <row r="101" spans="1:45" ht="25.5">
      <c r="A101" s="25" t="s">
        <v>174</v>
      </c>
      <c r="B101" s="21" t="s">
        <v>175</v>
      </c>
      <c r="C101" s="22">
        <v>0</v>
      </c>
      <c r="D101" s="29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12337.67</v>
      </c>
      <c r="AN101" s="22">
        <v>4538.22</v>
      </c>
      <c r="AO101" s="23">
        <f t="shared" si="20"/>
        <v>12337.67</v>
      </c>
      <c r="AP101" s="23">
        <f t="shared" si="19"/>
        <v>4538.22</v>
      </c>
      <c r="AQ101" s="32">
        <v>0</v>
      </c>
      <c r="AR101" s="32">
        <v>0</v>
      </c>
      <c r="AS101" s="32">
        <f>AO101</f>
        <v>12337.67</v>
      </c>
    </row>
    <row r="102" spans="1:45" ht="14.1" customHeight="1">
      <c r="A102" s="25" t="s">
        <v>176</v>
      </c>
      <c r="B102" s="21" t="s">
        <v>177</v>
      </c>
      <c r="C102" s="22">
        <v>0</v>
      </c>
      <c r="D102" s="29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346.75</v>
      </c>
      <c r="R102" s="22">
        <v>346.75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3">
        <f t="shared" si="20"/>
        <v>346.75</v>
      </c>
      <c r="AP102" s="23">
        <f t="shared" si="19"/>
        <v>346.75</v>
      </c>
      <c r="AQ102" s="32">
        <v>0</v>
      </c>
      <c r="AR102" s="32">
        <v>0</v>
      </c>
      <c r="AS102" s="32">
        <f>AO102</f>
        <v>346.75</v>
      </c>
    </row>
    <row r="103" spans="1:45" ht="25.5">
      <c r="A103" s="26" t="s">
        <v>178</v>
      </c>
      <c r="B103" s="21" t="s">
        <v>179</v>
      </c>
      <c r="C103" s="22">
        <v>0</v>
      </c>
      <c r="D103" s="29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3">
        <f t="shared" si="20"/>
        <v>0</v>
      </c>
      <c r="AP103" s="23">
        <f t="shared" si="19"/>
        <v>0</v>
      </c>
      <c r="AQ103" s="32">
        <v>0</v>
      </c>
      <c r="AR103" s="32">
        <v>0</v>
      </c>
      <c r="AS103" s="32">
        <v>0</v>
      </c>
    </row>
    <row r="104" spans="1:45" ht="14.1" customHeight="1">
      <c r="A104" s="30" t="s">
        <v>180</v>
      </c>
      <c r="B104" s="38" t="s">
        <v>111</v>
      </c>
      <c r="C104" s="23">
        <f>C99-C100-C103</f>
        <v>15973.349999999995</v>
      </c>
      <c r="D104" s="23">
        <f t="shared" ref="D104:AN104" si="24">D99-D100-D103</f>
        <v>13723.119999999999</v>
      </c>
      <c r="E104" s="23">
        <f t="shared" si="24"/>
        <v>2418.6535012190507</v>
      </c>
      <c r="F104" s="23">
        <f t="shared" si="24"/>
        <v>1670.6126658825342</v>
      </c>
      <c r="G104" s="23">
        <f t="shared" si="24"/>
        <v>-1173.6956971573009</v>
      </c>
      <c r="H104" s="23">
        <f t="shared" si="24"/>
        <v>850.97497462328886</v>
      </c>
      <c r="I104" s="23">
        <f t="shared" si="24"/>
        <v>17705.338782623636</v>
      </c>
      <c r="J104" s="23">
        <f t="shared" si="24"/>
        <v>1552.624570168425</v>
      </c>
      <c r="K104" s="23">
        <f t="shared" si="24"/>
        <v>1495.5766649708257</v>
      </c>
      <c r="L104" s="23">
        <f t="shared" si="24"/>
        <v>2683.5401190911084</v>
      </c>
      <c r="M104" s="23">
        <f t="shared" si="24"/>
        <v>10927.114480058633</v>
      </c>
      <c r="N104" s="23">
        <f t="shared" si="24"/>
        <v>6245.5528892974926</v>
      </c>
      <c r="O104" s="23">
        <f t="shared" si="24"/>
        <v>10884.491658297309</v>
      </c>
      <c r="P104" s="23">
        <f t="shared" si="24"/>
        <v>4168.0068694385718</v>
      </c>
      <c r="Q104" s="23">
        <f t="shared" si="24"/>
        <v>7333.0028443784176</v>
      </c>
      <c r="R104" s="23">
        <f t="shared" si="24"/>
        <v>361.73637940095796</v>
      </c>
      <c r="S104" s="23">
        <f t="shared" si="24"/>
        <v>4063.9892276657674</v>
      </c>
      <c r="T104" s="23">
        <f t="shared" si="24"/>
        <v>475.72730198393037</v>
      </c>
      <c r="U104" s="23">
        <f t="shared" si="24"/>
        <v>453.27044610031561</v>
      </c>
      <c r="V104" s="23">
        <f t="shared" si="24"/>
        <v>-2855.0813579348487</v>
      </c>
      <c r="W104" s="23">
        <f t="shared" si="24"/>
        <v>-8216.0116600257497</v>
      </c>
      <c r="X104" s="23">
        <f t="shared" si="24"/>
        <v>2077.8916245555665</v>
      </c>
      <c r="Y104" s="23">
        <f t="shared" si="24"/>
        <v>-7677.1066643935201</v>
      </c>
      <c r="Z104" s="23">
        <f t="shared" si="24"/>
        <v>-9414.5546927236355</v>
      </c>
      <c r="AA104" s="23">
        <f t="shared" si="24"/>
        <v>-7640.0581786322091</v>
      </c>
      <c r="AB104" s="23">
        <f t="shared" si="24"/>
        <v>-3885.3248905787632</v>
      </c>
      <c r="AC104" s="23">
        <f t="shared" si="24"/>
        <v>-1457.5883406222929</v>
      </c>
      <c r="AD104" s="23">
        <f t="shared" si="24"/>
        <v>897.87783350724294</v>
      </c>
      <c r="AE104" s="23">
        <f t="shared" si="24"/>
        <v>-16555.906311047747</v>
      </c>
      <c r="AF104" s="23">
        <f t="shared" si="24"/>
        <v>-9816.6387452499512</v>
      </c>
      <c r="AG104" s="23">
        <f t="shared" si="24"/>
        <v>68287.439712068401</v>
      </c>
      <c r="AH104" s="23">
        <f t="shared" si="24"/>
        <v>-1563.6116783669604</v>
      </c>
      <c r="AI104" s="23">
        <f t="shared" si="24"/>
        <v>-30685.012728504611</v>
      </c>
      <c r="AJ104" s="23">
        <f t="shared" si="24"/>
        <v>-23213.688076499719</v>
      </c>
      <c r="AK104" s="23">
        <f t="shared" si="24"/>
        <v>-18696.001596526323</v>
      </c>
      <c r="AL104" s="23">
        <f t="shared" si="24"/>
        <v>-9432.4761086026283</v>
      </c>
      <c r="AM104" s="23">
        <f t="shared" si="24"/>
        <v>-108531.25618963779</v>
      </c>
      <c r="AN104" s="23">
        <f t="shared" si="24"/>
        <v>1856.4716128749997</v>
      </c>
      <c r="AO104" s="23">
        <f>C104+E104+G104+I104+K104+M104+O104+Q104+S104+U104+W104+Y104+AA104+AC104+AE104+AG104+AI104+AK104+AM104</f>
        <v>-61090.410049165184</v>
      </c>
      <c r="AP104" s="23">
        <f t="shared" si="19"/>
        <v>-23617.238709132391</v>
      </c>
      <c r="AQ104" s="23">
        <f>AQ99-AQ100-AQ103</f>
        <v>78090.681262209822</v>
      </c>
      <c r="AR104" s="23">
        <f>AR99-AR100-AR103</f>
        <v>0</v>
      </c>
      <c r="AS104" s="23">
        <f>AS99-AS100-AS103</f>
        <v>-49314.2924133751</v>
      </c>
    </row>
    <row r="105" spans="1:45" ht="25.5">
      <c r="A105" s="20" t="s">
        <v>181</v>
      </c>
      <c r="B105" s="21" t="s">
        <v>112</v>
      </c>
      <c r="C105" s="23">
        <v>66475.307822219373</v>
      </c>
      <c r="D105" s="44" t="s">
        <v>182</v>
      </c>
      <c r="E105" s="44" t="s">
        <v>182</v>
      </c>
      <c r="F105" s="44" t="s">
        <v>182</v>
      </c>
      <c r="G105" s="44" t="s">
        <v>182</v>
      </c>
      <c r="H105" s="44" t="s">
        <v>182</v>
      </c>
      <c r="I105" s="44" t="s">
        <v>182</v>
      </c>
      <c r="J105" s="44" t="s">
        <v>182</v>
      </c>
      <c r="K105" s="44" t="s">
        <v>182</v>
      </c>
      <c r="L105" s="44" t="s">
        <v>182</v>
      </c>
      <c r="M105" s="44" t="s">
        <v>182</v>
      </c>
      <c r="N105" s="44" t="s">
        <v>182</v>
      </c>
      <c r="O105" s="44" t="s">
        <v>182</v>
      </c>
      <c r="P105" s="44" t="s">
        <v>182</v>
      </c>
      <c r="Q105" s="44" t="s">
        <v>182</v>
      </c>
      <c r="R105" s="44" t="s">
        <v>182</v>
      </c>
      <c r="S105" s="44" t="s">
        <v>182</v>
      </c>
      <c r="T105" s="44" t="s">
        <v>182</v>
      </c>
      <c r="U105" s="44" t="s">
        <v>182</v>
      </c>
      <c r="V105" s="44" t="s">
        <v>182</v>
      </c>
      <c r="W105" s="44" t="s">
        <v>182</v>
      </c>
      <c r="X105" s="44" t="s">
        <v>182</v>
      </c>
      <c r="Y105" s="44" t="s">
        <v>182</v>
      </c>
      <c r="Z105" s="44" t="s">
        <v>182</v>
      </c>
      <c r="AA105" s="44" t="s">
        <v>182</v>
      </c>
      <c r="AB105" s="44" t="s">
        <v>182</v>
      </c>
      <c r="AC105" s="44" t="s">
        <v>182</v>
      </c>
      <c r="AD105" s="44" t="s">
        <v>182</v>
      </c>
      <c r="AE105" s="44" t="s">
        <v>182</v>
      </c>
      <c r="AF105" s="44" t="s">
        <v>182</v>
      </c>
      <c r="AG105" s="44" t="s">
        <v>182</v>
      </c>
      <c r="AH105" s="44" t="s">
        <v>182</v>
      </c>
      <c r="AI105" s="44" t="s">
        <v>182</v>
      </c>
      <c r="AJ105" s="44" t="s">
        <v>182</v>
      </c>
      <c r="AK105" s="44" t="s">
        <v>182</v>
      </c>
      <c r="AL105" s="44" t="s">
        <v>182</v>
      </c>
      <c r="AM105" s="44" t="s">
        <v>182</v>
      </c>
      <c r="AN105" s="44" t="s">
        <v>182</v>
      </c>
      <c r="AO105" s="44" t="s">
        <v>182</v>
      </c>
      <c r="AP105" s="45" t="s">
        <v>182</v>
      </c>
      <c r="AQ105" s="44" t="s">
        <v>182</v>
      </c>
      <c r="AR105" s="44" t="s">
        <v>182</v>
      </c>
      <c r="AS105" s="44" t="s">
        <v>182</v>
      </c>
    </row>
    <row r="106" spans="1:45" ht="25.5">
      <c r="A106" s="20" t="s">
        <v>183</v>
      </c>
      <c r="B106" s="21" t="s">
        <v>184</v>
      </c>
      <c r="C106" s="23">
        <v>31105.493969015803</v>
      </c>
      <c r="D106" s="44" t="s">
        <v>182</v>
      </c>
      <c r="E106" s="44" t="s">
        <v>182</v>
      </c>
      <c r="F106" s="44" t="s">
        <v>182</v>
      </c>
      <c r="G106" s="44" t="s">
        <v>182</v>
      </c>
      <c r="H106" s="44" t="s">
        <v>182</v>
      </c>
      <c r="I106" s="44" t="s">
        <v>182</v>
      </c>
      <c r="J106" s="44" t="s">
        <v>182</v>
      </c>
      <c r="K106" s="44" t="s">
        <v>182</v>
      </c>
      <c r="L106" s="44" t="s">
        <v>182</v>
      </c>
      <c r="M106" s="44" t="s">
        <v>182</v>
      </c>
      <c r="N106" s="44" t="s">
        <v>182</v>
      </c>
      <c r="O106" s="44" t="s">
        <v>182</v>
      </c>
      <c r="P106" s="44" t="s">
        <v>182</v>
      </c>
      <c r="Q106" s="44" t="s">
        <v>182</v>
      </c>
      <c r="R106" s="44" t="s">
        <v>182</v>
      </c>
      <c r="S106" s="44" t="s">
        <v>182</v>
      </c>
      <c r="T106" s="44" t="s">
        <v>182</v>
      </c>
      <c r="U106" s="44" t="s">
        <v>182</v>
      </c>
      <c r="V106" s="44" t="s">
        <v>182</v>
      </c>
      <c r="W106" s="44" t="s">
        <v>182</v>
      </c>
      <c r="X106" s="44" t="s">
        <v>182</v>
      </c>
      <c r="Y106" s="44" t="s">
        <v>182</v>
      </c>
      <c r="Z106" s="44" t="s">
        <v>182</v>
      </c>
      <c r="AA106" s="44" t="s">
        <v>182</v>
      </c>
      <c r="AB106" s="44" t="s">
        <v>182</v>
      </c>
      <c r="AC106" s="44" t="s">
        <v>182</v>
      </c>
      <c r="AD106" s="44" t="s">
        <v>182</v>
      </c>
      <c r="AE106" s="44" t="s">
        <v>182</v>
      </c>
      <c r="AF106" s="44" t="s">
        <v>182</v>
      </c>
      <c r="AG106" s="44" t="s">
        <v>182</v>
      </c>
      <c r="AH106" s="44" t="s">
        <v>182</v>
      </c>
      <c r="AI106" s="44" t="s">
        <v>182</v>
      </c>
      <c r="AJ106" s="44" t="s">
        <v>182</v>
      </c>
      <c r="AK106" s="44" t="s">
        <v>182</v>
      </c>
      <c r="AL106" s="44" t="s">
        <v>182</v>
      </c>
      <c r="AM106" s="44" t="s">
        <v>182</v>
      </c>
      <c r="AN106" s="44" t="s">
        <v>182</v>
      </c>
      <c r="AO106" s="44" t="s">
        <v>182</v>
      </c>
      <c r="AP106" s="45" t="s">
        <v>182</v>
      </c>
      <c r="AQ106" s="44" t="s">
        <v>182</v>
      </c>
      <c r="AR106" s="44" t="s">
        <v>182</v>
      </c>
      <c r="AS106" s="44" t="s">
        <v>182</v>
      </c>
    </row>
    <row r="107" spans="1:45" ht="14.1" customHeight="1">
      <c r="A107" s="20" t="s">
        <v>185</v>
      </c>
      <c r="B107" s="21" t="s">
        <v>186</v>
      </c>
      <c r="C107" s="23">
        <f>C105/C106*100</f>
        <v>213.7092176977979</v>
      </c>
      <c r="D107" s="44" t="s">
        <v>182</v>
      </c>
      <c r="E107" s="44" t="s">
        <v>182</v>
      </c>
      <c r="F107" s="44" t="s">
        <v>182</v>
      </c>
      <c r="G107" s="44" t="s">
        <v>182</v>
      </c>
      <c r="H107" s="44" t="s">
        <v>182</v>
      </c>
      <c r="I107" s="44" t="s">
        <v>182</v>
      </c>
      <c r="J107" s="44" t="s">
        <v>182</v>
      </c>
      <c r="K107" s="44" t="s">
        <v>182</v>
      </c>
      <c r="L107" s="44" t="s">
        <v>182</v>
      </c>
      <c r="M107" s="44" t="s">
        <v>182</v>
      </c>
      <c r="N107" s="44" t="s">
        <v>182</v>
      </c>
      <c r="O107" s="44" t="s">
        <v>182</v>
      </c>
      <c r="P107" s="44" t="s">
        <v>182</v>
      </c>
      <c r="Q107" s="44" t="s">
        <v>182</v>
      </c>
      <c r="R107" s="44" t="s">
        <v>182</v>
      </c>
      <c r="S107" s="44" t="s">
        <v>182</v>
      </c>
      <c r="T107" s="44" t="s">
        <v>182</v>
      </c>
      <c r="U107" s="44" t="s">
        <v>182</v>
      </c>
      <c r="V107" s="44" t="s">
        <v>182</v>
      </c>
      <c r="W107" s="44" t="s">
        <v>182</v>
      </c>
      <c r="X107" s="44" t="s">
        <v>182</v>
      </c>
      <c r="Y107" s="44" t="s">
        <v>182</v>
      </c>
      <c r="Z107" s="44" t="s">
        <v>182</v>
      </c>
      <c r="AA107" s="44" t="s">
        <v>182</v>
      </c>
      <c r="AB107" s="44" t="s">
        <v>182</v>
      </c>
      <c r="AC107" s="44" t="s">
        <v>182</v>
      </c>
      <c r="AD107" s="44" t="s">
        <v>182</v>
      </c>
      <c r="AE107" s="44" t="s">
        <v>182</v>
      </c>
      <c r="AF107" s="44" t="s">
        <v>182</v>
      </c>
      <c r="AG107" s="44" t="s">
        <v>182</v>
      </c>
      <c r="AH107" s="44" t="s">
        <v>182</v>
      </c>
      <c r="AI107" s="44" t="s">
        <v>182</v>
      </c>
      <c r="AJ107" s="44" t="s">
        <v>182</v>
      </c>
      <c r="AK107" s="44" t="s">
        <v>182</v>
      </c>
      <c r="AL107" s="44" t="s">
        <v>182</v>
      </c>
      <c r="AM107" s="44" t="s">
        <v>182</v>
      </c>
      <c r="AN107" s="44" t="s">
        <v>182</v>
      </c>
      <c r="AO107" s="44" t="s">
        <v>182</v>
      </c>
      <c r="AP107" s="45" t="s">
        <v>182</v>
      </c>
      <c r="AQ107" s="44" t="s">
        <v>182</v>
      </c>
      <c r="AR107" s="44" t="s">
        <v>182</v>
      </c>
      <c r="AS107" s="44" t="s">
        <v>182</v>
      </c>
    </row>
  </sheetData>
  <mergeCells count="137">
    <mergeCell ref="A3:AP3"/>
    <mergeCell ref="AR5:AS5"/>
    <mergeCell ref="A6:B7"/>
    <mergeCell ref="C6:AP6"/>
    <mergeCell ref="AQ6:AS7"/>
    <mergeCell ref="C7:D7"/>
    <mergeCell ref="E7:F7"/>
    <mergeCell ref="G7:H7"/>
    <mergeCell ref="I7:J7"/>
    <mergeCell ref="AI7:AJ7"/>
    <mergeCell ref="AK7:AL7"/>
    <mergeCell ref="AM7:AN7"/>
    <mergeCell ref="AO7:AP7"/>
    <mergeCell ref="AC7:AD7"/>
    <mergeCell ref="AE7:AF7"/>
    <mergeCell ref="AG7:AH7"/>
    <mergeCell ref="E8:F8"/>
    <mergeCell ref="G8:H8"/>
    <mergeCell ref="I8:J8"/>
    <mergeCell ref="K8:L8"/>
    <mergeCell ref="W7:X7"/>
    <mergeCell ref="Y7:Z7"/>
    <mergeCell ref="AA7:AB7"/>
    <mergeCell ref="K7:L7"/>
    <mergeCell ref="M7:N7"/>
    <mergeCell ref="O7:P7"/>
    <mergeCell ref="Q7:R7"/>
    <mergeCell ref="S7:T7"/>
    <mergeCell ref="U7:V7"/>
    <mergeCell ref="AK8:AL8"/>
    <mergeCell ref="AM8:AN8"/>
    <mergeCell ref="AO8:AP8"/>
    <mergeCell ref="A50:AP50"/>
    <mergeCell ref="A52:B53"/>
    <mergeCell ref="C52:AP52"/>
    <mergeCell ref="U53:V53"/>
    <mergeCell ref="W53:X53"/>
    <mergeCell ref="Y53:Z53"/>
    <mergeCell ref="AA53:AB53"/>
    <mergeCell ref="Y8:Z8"/>
    <mergeCell ref="AA8:AB8"/>
    <mergeCell ref="AC8:AD8"/>
    <mergeCell ref="AE8:AF8"/>
    <mergeCell ref="AG8:AH8"/>
    <mergeCell ref="AI8:AJ8"/>
    <mergeCell ref="M8:N8"/>
    <mergeCell ref="O8:P8"/>
    <mergeCell ref="Q8:R8"/>
    <mergeCell ref="S8:T8"/>
    <mergeCell ref="U8:V8"/>
    <mergeCell ref="W8:X8"/>
    <mergeCell ref="A8:B8"/>
    <mergeCell ref="C8:D8"/>
    <mergeCell ref="AQ52:AS53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AO53:AP53"/>
    <mergeCell ref="AC53:AD53"/>
    <mergeCell ref="AE53:AF53"/>
    <mergeCell ref="AG53:AH53"/>
    <mergeCell ref="AI53:AJ53"/>
    <mergeCell ref="AK53:AL53"/>
    <mergeCell ref="AM53:AN53"/>
    <mergeCell ref="A85:AP85"/>
    <mergeCell ref="A87:B88"/>
    <mergeCell ref="A54:B54"/>
    <mergeCell ref="C54:D54"/>
    <mergeCell ref="E54:F54"/>
    <mergeCell ref="G54:H54"/>
    <mergeCell ref="I54:J54"/>
    <mergeCell ref="K54:L54"/>
    <mergeCell ref="M54:N54"/>
    <mergeCell ref="O54:P54"/>
    <mergeCell ref="Q54:R54"/>
    <mergeCell ref="AE54:AF54"/>
    <mergeCell ref="AG54:AH54"/>
    <mergeCell ref="AI54:AJ54"/>
    <mergeCell ref="AK54:AL54"/>
    <mergeCell ref="AM54:AN54"/>
    <mergeCell ref="AO54:AP54"/>
    <mergeCell ref="S54:T54"/>
    <mergeCell ref="U54:V54"/>
    <mergeCell ref="W54:X54"/>
    <mergeCell ref="Y54:Z54"/>
    <mergeCell ref="AA54:AB54"/>
    <mergeCell ref="AC54:AD54"/>
    <mergeCell ref="AQ87:AS88"/>
    <mergeCell ref="C88:D88"/>
    <mergeCell ref="E88:F88"/>
    <mergeCell ref="G88:H88"/>
    <mergeCell ref="I88:J88"/>
    <mergeCell ref="K88:L88"/>
    <mergeCell ref="M88:N88"/>
    <mergeCell ref="AM88:AN88"/>
    <mergeCell ref="AO88:AP88"/>
    <mergeCell ref="AC88:AD88"/>
    <mergeCell ref="AE88:AF88"/>
    <mergeCell ref="AG88:AH88"/>
    <mergeCell ref="AI88:AJ88"/>
    <mergeCell ref="AK88:AL88"/>
    <mergeCell ref="AA88:AB88"/>
    <mergeCell ref="O88:P88"/>
    <mergeCell ref="Q88:R88"/>
    <mergeCell ref="S88:T88"/>
    <mergeCell ref="U88:V88"/>
    <mergeCell ref="W88:X88"/>
    <mergeCell ref="Y88:Z88"/>
    <mergeCell ref="C87:AP87"/>
    <mergeCell ref="A90:B90"/>
    <mergeCell ref="AO89:AP89"/>
    <mergeCell ref="AC89:AD89"/>
    <mergeCell ref="AE89:AF89"/>
    <mergeCell ref="AG89:AH89"/>
    <mergeCell ref="AI89:AJ89"/>
    <mergeCell ref="AK89:AL89"/>
    <mergeCell ref="AM89:AN89"/>
    <mergeCell ref="Q89:R89"/>
    <mergeCell ref="S89:T89"/>
    <mergeCell ref="U89:V89"/>
    <mergeCell ref="W89:X89"/>
    <mergeCell ref="Y89:Z89"/>
    <mergeCell ref="AA89:AB89"/>
    <mergeCell ref="A89:B89"/>
    <mergeCell ref="C89:D89"/>
    <mergeCell ref="E89:F89"/>
    <mergeCell ref="G89:H89"/>
    <mergeCell ref="I89:J89"/>
    <mergeCell ref="K89:L89"/>
    <mergeCell ref="M89:N89"/>
    <mergeCell ref="O89:P8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-1000000000000000</xm:f>
          </x14:formula1>
          <x14:formula2>
            <xm:f>1000000000000000</xm:f>
          </x14:formula2>
          <xm:sqref>AM38:AN39 KI38:KJ39 UE38:UF39 AEA38:AEB39 ANW38:ANX39 AXS38:AXT39 BHO38:BHP39 BRK38:BRL39 CBG38:CBH39 CLC38:CLD39 CUY38:CUZ39 DEU38:DEV39 DOQ38:DOR39 DYM38:DYN39 EII38:EIJ39 ESE38:ESF39 FCA38:FCB39 FLW38:FLX39 FVS38:FVT39 GFO38:GFP39 GPK38:GPL39 GZG38:GZH39 HJC38:HJD39 HSY38:HSZ39 ICU38:ICV39 IMQ38:IMR39 IWM38:IWN39 JGI38:JGJ39 JQE38:JQF39 KAA38:KAB39 KJW38:KJX39 KTS38:KTT39 LDO38:LDP39 LNK38:LNL39 LXG38:LXH39 MHC38:MHD39 MQY38:MQZ39 NAU38:NAV39 NKQ38:NKR39 NUM38:NUN39 OEI38:OEJ39 OOE38:OOF39 OYA38:OYB39 PHW38:PHX39 PRS38:PRT39 QBO38:QBP39 QLK38:QLL39 QVG38:QVH39 RFC38:RFD39 ROY38:ROZ39 RYU38:RYV39 SIQ38:SIR39 SSM38:SSN39 TCI38:TCJ39 TME38:TMF39 TWA38:TWB39 UFW38:UFX39 UPS38:UPT39 UZO38:UZP39 VJK38:VJL39 VTG38:VTH39 WDC38:WDD39 WMY38:WMZ39 WWU38:WWV39 AM65574:AN65575 KI65574:KJ65575 UE65574:UF65575 AEA65574:AEB65575 ANW65574:ANX65575 AXS65574:AXT65575 BHO65574:BHP65575 BRK65574:BRL65575 CBG65574:CBH65575 CLC65574:CLD65575 CUY65574:CUZ65575 DEU65574:DEV65575 DOQ65574:DOR65575 DYM65574:DYN65575 EII65574:EIJ65575 ESE65574:ESF65575 FCA65574:FCB65575 FLW65574:FLX65575 FVS65574:FVT65575 GFO65574:GFP65575 GPK65574:GPL65575 GZG65574:GZH65575 HJC65574:HJD65575 HSY65574:HSZ65575 ICU65574:ICV65575 IMQ65574:IMR65575 IWM65574:IWN65575 JGI65574:JGJ65575 JQE65574:JQF65575 KAA65574:KAB65575 KJW65574:KJX65575 KTS65574:KTT65575 LDO65574:LDP65575 LNK65574:LNL65575 LXG65574:LXH65575 MHC65574:MHD65575 MQY65574:MQZ65575 NAU65574:NAV65575 NKQ65574:NKR65575 NUM65574:NUN65575 OEI65574:OEJ65575 OOE65574:OOF65575 OYA65574:OYB65575 PHW65574:PHX65575 PRS65574:PRT65575 QBO65574:QBP65575 QLK65574:QLL65575 QVG65574:QVH65575 RFC65574:RFD65575 ROY65574:ROZ65575 RYU65574:RYV65575 SIQ65574:SIR65575 SSM65574:SSN65575 TCI65574:TCJ65575 TME65574:TMF65575 TWA65574:TWB65575 UFW65574:UFX65575 UPS65574:UPT65575 UZO65574:UZP65575 VJK65574:VJL65575 VTG65574:VTH65575 WDC65574:WDD65575 WMY65574:WMZ65575 WWU65574:WWV65575 AM131110:AN131111 KI131110:KJ131111 UE131110:UF131111 AEA131110:AEB131111 ANW131110:ANX131111 AXS131110:AXT131111 BHO131110:BHP131111 BRK131110:BRL131111 CBG131110:CBH131111 CLC131110:CLD131111 CUY131110:CUZ131111 DEU131110:DEV131111 DOQ131110:DOR131111 DYM131110:DYN131111 EII131110:EIJ131111 ESE131110:ESF131111 FCA131110:FCB131111 FLW131110:FLX131111 FVS131110:FVT131111 GFO131110:GFP131111 GPK131110:GPL131111 GZG131110:GZH131111 HJC131110:HJD131111 HSY131110:HSZ131111 ICU131110:ICV131111 IMQ131110:IMR131111 IWM131110:IWN131111 JGI131110:JGJ131111 JQE131110:JQF131111 KAA131110:KAB131111 KJW131110:KJX131111 KTS131110:KTT131111 LDO131110:LDP131111 LNK131110:LNL131111 LXG131110:LXH131111 MHC131110:MHD131111 MQY131110:MQZ131111 NAU131110:NAV131111 NKQ131110:NKR131111 NUM131110:NUN131111 OEI131110:OEJ131111 OOE131110:OOF131111 OYA131110:OYB131111 PHW131110:PHX131111 PRS131110:PRT131111 QBO131110:QBP131111 QLK131110:QLL131111 QVG131110:QVH131111 RFC131110:RFD131111 ROY131110:ROZ131111 RYU131110:RYV131111 SIQ131110:SIR131111 SSM131110:SSN131111 TCI131110:TCJ131111 TME131110:TMF131111 TWA131110:TWB131111 UFW131110:UFX131111 UPS131110:UPT131111 UZO131110:UZP131111 VJK131110:VJL131111 VTG131110:VTH131111 WDC131110:WDD131111 WMY131110:WMZ131111 WWU131110:WWV131111 AM196646:AN196647 KI196646:KJ196647 UE196646:UF196647 AEA196646:AEB196647 ANW196646:ANX196647 AXS196646:AXT196647 BHO196646:BHP196647 BRK196646:BRL196647 CBG196646:CBH196647 CLC196646:CLD196647 CUY196646:CUZ196647 DEU196646:DEV196647 DOQ196646:DOR196647 DYM196646:DYN196647 EII196646:EIJ196647 ESE196646:ESF196647 FCA196646:FCB196647 FLW196646:FLX196647 FVS196646:FVT196647 GFO196646:GFP196647 GPK196646:GPL196647 GZG196646:GZH196647 HJC196646:HJD196647 HSY196646:HSZ196647 ICU196646:ICV196647 IMQ196646:IMR196647 IWM196646:IWN196647 JGI196646:JGJ196647 JQE196646:JQF196647 KAA196646:KAB196647 KJW196646:KJX196647 KTS196646:KTT196647 LDO196646:LDP196647 LNK196646:LNL196647 LXG196646:LXH196647 MHC196646:MHD196647 MQY196646:MQZ196647 NAU196646:NAV196647 NKQ196646:NKR196647 NUM196646:NUN196647 OEI196646:OEJ196647 OOE196646:OOF196647 OYA196646:OYB196647 PHW196646:PHX196647 PRS196646:PRT196647 QBO196646:QBP196647 QLK196646:QLL196647 QVG196646:QVH196647 RFC196646:RFD196647 ROY196646:ROZ196647 RYU196646:RYV196647 SIQ196646:SIR196647 SSM196646:SSN196647 TCI196646:TCJ196647 TME196646:TMF196647 TWA196646:TWB196647 UFW196646:UFX196647 UPS196646:UPT196647 UZO196646:UZP196647 VJK196646:VJL196647 VTG196646:VTH196647 WDC196646:WDD196647 WMY196646:WMZ196647 WWU196646:WWV196647 AM262182:AN262183 KI262182:KJ262183 UE262182:UF262183 AEA262182:AEB262183 ANW262182:ANX262183 AXS262182:AXT262183 BHO262182:BHP262183 BRK262182:BRL262183 CBG262182:CBH262183 CLC262182:CLD262183 CUY262182:CUZ262183 DEU262182:DEV262183 DOQ262182:DOR262183 DYM262182:DYN262183 EII262182:EIJ262183 ESE262182:ESF262183 FCA262182:FCB262183 FLW262182:FLX262183 FVS262182:FVT262183 GFO262182:GFP262183 GPK262182:GPL262183 GZG262182:GZH262183 HJC262182:HJD262183 HSY262182:HSZ262183 ICU262182:ICV262183 IMQ262182:IMR262183 IWM262182:IWN262183 JGI262182:JGJ262183 JQE262182:JQF262183 KAA262182:KAB262183 KJW262182:KJX262183 KTS262182:KTT262183 LDO262182:LDP262183 LNK262182:LNL262183 LXG262182:LXH262183 MHC262182:MHD262183 MQY262182:MQZ262183 NAU262182:NAV262183 NKQ262182:NKR262183 NUM262182:NUN262183 OEI262182:OEJ262183 OOE262182:OOF262183 OYA262182:OYB262183 PHW262182:PHX262183 PRS262182:PRT262183 QBO262182:QBP262183 QLK262182:QLL262183 QVG262182:QVH262183 RFC262182:RFD262183 ROY262182:ROZ262183 RYU262182:RYV262183 SIQ262182:SIR262183 SSM262182:SSN262183 TCI262182:TCJ262183 TME262182:TMF262183 TWA262182:TWB262183 UFW262182:UFX262183 UPS262182:UPT262183 UZO262182:UZP262183 VJK262182:VJL262183 VTG262182:VTH262183 WDC262182:WDD262183 WMY262182:WMZ262183 WWU262182:WWV262183 AM327718:AN327719 KI327718:KJ327719 UE327718:UF327719 AEA327718:AEB327719 ANW327718:ANX327719 AXS327718:AXT327719 BHO327718:BHP327719 BRK327718:BRL327719 CBG327718:CBH327719 CLC327718:CLD327719 CUY327718:CUZ327719 DEU327718:DEV327719 DOQ327718:DOR327719 DYM327718:DYN327719 EII327718:EIJ327719 ESE327718:ESF327719 FCA327718:FCB327719 FLW327718:FLX327719 FVS327718:FVT327719 GFO327718:GFP327719 GPK327718:GPL327719 GZG327718:GZH327719 HJC327718:HJD327719 HSY327718:HSZ327719 ICU327718:ICV327719 IMQ327718:IMR327719 IWM327718:IWN327719 JGI327718:JGJ327719 JQE327718:JQF327719 KAA327718:KAB327719 KJW327718:KJX327719 KTS327718:KTT327719 LDO327718:LDP327719 LNK327718:LNL327719 LXG327718:LXH327719 MHC327718:MHD327719 MQY327718:MQZ327719 NAU327718:NAV327719 NKQ327718:NKR327719 NUM327718:NUN327719 OEI327718:OEJ327719 OOE327718:OOF327719 OYA327718:OYB327719 PHW327718:PHX327719 PRS327718:PRT327719 QBO327718:QBP327719 QLK327718:QLL327719 QVG327718:QVH327719 RFC327718:RFD327719 ROY327718:ROZ327719 RYU327718:RYV327719 SIQ327718:SIR327719 SSM327718:SSN327719 TCI327718:TCJ327719 TME327718:TMF327719 TWA327718:TWB327719 UFW327718:UFX327719 UPS327718:UPT327719 UZO327718:UZP327719 VJK327718:VJL327719 VTG327718:VTH327719 WDC327718:WDD327719 WMY327718:WMZ327719 WWU327718:WWV327719 AM393254:AN393255 KI393254:KJ393255 UE393254:UF393255 AEA393254:AEB393255 ANW393254:ANX393255 AXS393254:AXT393255 BHO393254:BHP393255 BRK393254:BRL393255 CBG393254:CBH393255 CLC393254:CLD393255 CUY393254:CUZ393255 DEU393254:DEV393255 DOQ393254:DOR393255 DYM393254:DYN393255 EII393254:EIJ393255 ESE393254:ESF393255 FCA393254:FCB393255 FLW393254:FLX393255 FVS393254:FVT393255 GFO393254:GFP393255 GPK393254:GPL393255 GZG393254:GZH393255 HJC393254:HJD393255 HSY393254:HSZ393255 ICU393254:ICV393255 IMQ393254:IMR393255 IWM393254:IWN393255 JGI393254:JGJ393255 JQE393254:JQF393255 KAA393254:KAB393255 KJW393254:KJX393255 KTS393254:KTT393255 LDO393254:LDP393255 LNK393254:LNL393255 LXG393254:LXH393255 MHC393254:MHD393255 MQY393254:MQZ393255 NAU393254:NAV393255 NKQ393254:NKR393255 NUM393254:NUN393255 OEI393254:OEJ393255 OOE393254:OOF393255 OYA393254:OYB393255 PHW393254:PHX393255 PRS393254:PRT393255 QBO393254:QBP393255 QLK393254:QLL393255 QVG393254:QVH393255 RFC393254:RFD393255 ROY393254:ROZ393255 RYU393254:RYV393255 SIQ393254:SIR393255 SSM393254:SSN393255 TCI393254:TCJ393255 TME393254:TMF393255 TWA393254:TWB393255 UFW393254:UFX393255 UPS393254:UPT393255 UZO393254:UZP393255 VJK393254:VJL393255 VTG393254:VTH393255 WDC393254:WDD393255 WMY393254:WMZ393255 WWU393254:WWV393255 AM458790:AN458791 KI458790:KJ458791 UE458790:UF458791 AEA458790:AEB458791 ANW458790:ANX458791 AXS458790:AXT458791 BHO458790:BHP458791 BRK458790:BRL458791 CBG458790:CBH458791 CLC458790:CLD458791 CUY458790:CUZ458791 DEU458790:DEV458791 DOQ458790:DOR458791 DYM458790:DYN458791 EII458790:EIJ458791 ESE458790:ESF458791 FCA458790:FCB458791 FLW458790:FLX458791 FVS458790:FVT458791 GFO458790:GFP458791 GPK458790:GPL458791 GZG458790:GZH458791 HJC458790:HJD458791 HSY458790:HSZ458791 ICU458790:ICV458791 IMQ458790:IMR458791 IWM458790:IWN458791 JGI458790:JGJ458791 JQE458790:JQF458791 KAA458790:KAB458791 KJW458790:KJX458791 KTS458790:KTT458791 LDO458790:LDP458791 LNK458790:LNL458791 LXG458790:LXH458791 MHC458790:MHD458791 MQY458790:MQZ458791 NAU458790:NAV458791 NKQ458790:NKR458791 NUM458790:NUN458791 OEI458790:OEJ458791 OOE458790:OOF458791 OYA458790:OYB458791 PHW458790:PHX458791 PRS458790:PRT458791 QBO458790:QBP458791 QLK458790:QLL458791 QVG458790:QVH458791 RFC458790:RFD458791 ROY458790:ROZ458791 RYU458790:RYV458791 SIQ458790:SIR458791 SSM458790:SSN458791 TCI458790:TCJ458791 TME458790:TMF458791 TWA458790:TWB458791 UFW458790:UFX458791 UPS458790:UPT458791 UZO458790:UZP458791 VJK458790:VJL458791 VTG458790:VTH458791 WDC458790:WDD458791 WMY458790:WMZ458791 WWU458790:WWV458791 AM524326:AN524327 KI524326:KJ524327 UE524326:UF524327 AEA524326:AEB524327 ANW524326:ANX524327 AXS524326:AXT524327 BHO524326:BHP524327 BRK524326:BRL524327 CBG524326:CBH524327 CLC524326:CLD524327 CUY524326:CUZ524327 DEU524326:DEV524327 DOQ524326:DOR524327 DYM524326:DYN524327 EII524326:EIJ524327 ESE524326:ESF524327 FCA524326:FCB524327 FLW524326:FLX524327 FVS524326:FVT524327 GFO524326:GFP524327 GPK524326:GPL524327 GZG524326:GZH524327 HJC524326:HJD524327 HSY524326:HSZ524327 ICU524326:ICV524327 IMQ524326:IMR524327 IWM524326:IWN524327 JGI524326:JGJ524327 JQE524326:JQF524327 KAA524326:KAB524327 KJW524326:KJX524327 KTS524326:KTT524327 LDO524326:LDP524327 LNK524326:LNL524327 LXG524326:LXH524327 MHC524326:MHD524327 MQY524326:MQZ524327 NAU524326:NAV524327 NKQ524326:NKR524327 NUM524326:NUN524327 OEI524326:OEJ524327 OOE524326:OOF524327 OYA524326:OYB524327 PHW524326:PHX524327 PRS524326:PRT524327 QBO524326:QBP524327 QLK524326:QLL524327 QVG524326:QVH524327 RFC524326:RFD524327 ROY524326:ROZ524327 RYU524326:RYV524327 SIQ524326:SIR524327 SSM524326:SSN524327 TCI524326:TCJ524327 TME524326:TMF524327 TWA524326:TWB524327 UFW524326:UFX524327 UPS524326:UPT524327 UZO524326:UZP524327 VJK524326:VJL524327 VTG524326:VTH524327 WDC524326:WDD524327 WMY524326:WMZ524327 WWU524326:WWV524327 AM589862:AN589863 KI589862:KJ589863 UE589862:UF589863 AEA589862:AEB589863 ANW589862:ANX589863 AXS589862:AXT589863 BHO589862:BHP589863 BRK589862:BRL589863 CBG589862:CBH589863 CLC589862:CLD589863 CUY589862:CUZ589863 DEU589862:DEV589863 DOQ589862:DOR589863 DYM589862:DYN589863 EII589862:EIJ589863 ESE589862:ESF589863 FCA589862:FCB589863 FLW589862:FLX589863 FVS589862:FVT589863 GFO589862:GFP589863 GPK589862:GPL589863 GZG589862:GZH589863 HJC589862:HJD589863 HSY589862:HSZ589863 ICU589862:ICV589863 IMQ589862:IMR589863 IWM589862:IWN589863 JGI589862:JGJ589863 JQE589862:JQF589863 KAA589862:KAB589863 KJW589862:KJX589863 KTS589862:KTT589863 LDO589862:LDP589863 LNK589862:LNL589863 LXG589862:LXH589863 MHC589862:MHD589863 MQY589862:MQZ589863 NAU589862:NAV589863 NKQ589862:NKR589863 NUM589862:NUN589863 OEI589862:OEJ589863 OOE589862:OOF589863 OYA589862:OYB589863 PHW589862:PHX589863 PRS589862:PRT589863 QBO589862:QBP589863 QLK589862:QLL589863 QVG589862:QVH589863 RFC589862:RFD589863 ROY589862:ROZ589863 RYU589862:RYV589863 SIQ589862:SIR589863 SSM589862:SSN589863 TCI589862:TCJ589863 TME589862:TMF589863 TWA589862:TWB589863 UFW589862:UFX589863 UPS589862:UPT589863 UZO589862:UZP589863 VJK589862:VJL589863 VTG589862:VTH589863 WDC589862:WDD589863 WMY589862:WMZ589863 WWU589862:WWV589863 AM655398:AN655399 KI655398:KJ655399 UE655398:UF655399 AEA655398:AEB655399 ANW655398:ANX655399 AXS655398:AXT655399 BHO655398:BHP655399 BRK655398:BRL655399 CBG655398:CBH655399 CLC655398:CLD655399 CUY655398:CUZ655399 DEU655398:DEV655399 DOQ655398:DOR655399 DYM655398:DYN655399 EII655398:EIJ655399 ESE655398:ESF655399 FCA655398:FCB655399 FLW655398:FLX655399 FVS655398:FVT655399 GFO655398:GFP655399 GPK655398:GPL655399 GZG655398:GZH655399 HJC655398:HJD655399 HSY655398:HSZ655399 ICU655398:ICV655399 IMQ655398:IMR655399 IWM655398:IWN655399 JGI655398:JGJ655399 JQE655398:JQF655399 KAA655398:KAB655399 KJW655398:KJX655399 KTS655398:KTT655399 LDO655398:LDP655399 LNK655398:LNL655399 LXG655398:LXH655399 MHC655398:MHD655399 MQY655398:MQZ655399 NAU655398:NAV655399 NKQ655398:NKR655399 NUM655398:NUN655399 OEI655398:OEJ655399 OOE655398:OOF655399 OYA655398:OYB655399 PHW655398:PHX655399 PRS655398:PRT655399 QBO655398:QBP655399 QLK655398:QLL655399 QVG655398:QVH655399 RFC655398:RFD655399 ROY655398:ROZ655399 RYU655398:RYV655399 SIQ655398:SIR655399 SSM655398:SSN655399 TCI655398:TCJ655399 TME655398:TMF655399 TWA655398:TWB655399 UFW655398:UFX655399 UPS655398:UPT655399 UZO655398:UZP655399 VJK655398:VJL655399 VTG655398:VTH655399 WDC655398:WDD655399 WMY655398:WMZ655399 WWU655398:WWV655399 AM720934:AN720935 KI720934:KJ720935 UE720934:UF720935 AEA720934:AEB720935 ANW720934:ANX720935 AXS720934:AXT720935 BHO720934:BHP720935 BRK720934:BRL720935 CBG720934:CBH720935 CLC720934:CLD720935 CUY720934:CUZ720935 DEU720934:DEV720935 DOQ720934:DOR720935 DYM720934:DYN720935 EII720934:EIJ720935 ESE720934:ESF720935 FCA720934:FCB720935 FLW720934:FLX720935 FVS720934:FVT720935 GFO720934:GFP720935 GPK720934:GPL720935 GZG720934:GZH720935 HJC720934:HJD720935 HSY720934:HSZ720935 ICU720934:ICV720935 IMQ720934:IMR720935 IWM720934:IWN720935 JGI720934:JGJ720935 JQE720934:JQF720935 KAA720934:KAB720935 KJW720934:KJX720935 KTS720934:KTT720935 LDO720934:LDP720935 LNK720934:LNL720935 LXG720934:LXH720935 MHC720934:MHD720935 MQY720934:MQZ720935 NAU720934:NAV720935 NKQ720934:NKR720935 NUM720934:NUN720935 OEI720934:OEJ720935 OOE720934:OOF720935 OYA720934:OYB720935 PHW720934:PHX720935 PRS720934:PRT720935 QBO720934:QBP720935 QLK720934:QLL720935 QVG720934:QVH720935 RFC720934:RFD720935 ROY720934:ROZ720935 RYU720934:RYV720935 SIQ720934:SIR720935 SSM720934:SSN720935 TCI720934:TCJ720935 TME720934:TMF720935 TWA720934:TWB720935 UFW720934:UFX720935 UPS720934:UPT720935 UZO720934:UZP720935 VJK720934:VJL720935 VTG720934:VTH720935 WDC720934:WDD720935 WMY720934:WMZ720935 WWU720934:WWV720935 AM786470:AN786471 KI786470:KJ786471 UE786470:UF786471 AEA786470:AEB786471 ANW786470:ANX786471 AXS786470:AXT786471 BHO786470:BHP786471 BRK786470:BRL786471 CBG786470:CBH786471 CLC786470:CLD786471 CUY786470:CUZ786471 DEU786470:DEV786471 DOQ786470:DOR786471 DYM786470:DYN786471 EII786470:EIJ786471 ESE786470:ESF786471 FCA786470:FCB786471 FLW786470:FLX786471 FVS786470:FVT786471 GFO786470:GFP786471 GPK786470:GPL786471 GZG786470:GZH786471 HJC786470:HJD786471 HSY786470:HSZ786471 ICU786470:ICV786471 IMQ786470:IMR786471 IWM786470:IWN786471 JGI786470:JGJ786471 JQE786470:JQF786471 KAA786470:KAB786471 KJW786470:KJX786471 KTS786470:KTT786471 LDO786470:LDP786471 LNK786470:LNL786471 LXG786470:LXH786471 MHC786470:MHD786471 MQY786470:MQZ786471 NAU786470:NAV786471 NKQ786470:NKR786471 NUM786470:NUN786471 OEI786470:OEJ786471 OOE786470:OOF786471 OYA786470:OYB786471 PHW786470:PHX786471 PRS786470:PRT786471 QBO786470:QBP786471 QLK786470:QLL786471 QVG786470:QVH786471 RFC786470:RFD786471 ROY786470:ROZ786471 RYU786470:RYV786471 SIQ786470:SIR786471 SSM786470:SSN786471 TCI786470:TCJ786471 TME786470:TMF786471 TWA786470:TWB786471 UFW786470:UFX786471 UPS786470:UPT786471 UZO786470:UZP786471 VJK786470:VJL786471 VTG786470:VTH786471 WDC786470:WDD786471 WMY786470:WMZ786471 WWU786470:WWV786471 AM852006:AN852007 KI852006:KJ852007 UE852006:UF852007 AEA852006:AEB852007 ANW852006:ANX852007 AXS852006:AXT852007 BHO852006:BHP852007 BRK852006:BRL852007 CBG852006:CBH852007 CLC852006:CLD852007 CUY852006:CUZ852007 DEU852006:DEV852007 DOQ852006:DOR852007 DYM852006:DYN852007 EII852006:EIJ852007 ESE852006:ESF852007 FCA852006:FCB852007 FLW852006:FLX852007 FVS852006:FVT852007 GFO852006:GFP852007 GPK852006:GPL852007 GZG852006:GZH852007 HJC852006:HJD852007 HSY852006:HSZ852007 ICU852006:ICV852007 IMQ852006:IMR852007 IWM852006:IWN852007 JGI852006:JGJ852007 JQE852006:JQF852007 KAA852006:KAB852007 KJW852006:KJX852007 KTS852006:KTT852007 LDO852006:LDP852007 LNK852006:LNL852007 LXG852006:LXH852007 MHC852006:MHD852007 MQY852006:MQZ852007 NAU852006:NAV852007 NKQ852006:NKR852007 NUM852006:NUN852007 OEI852006:OEJ852007 OOE852006:OOF852007 OYA852006:OYB852007 PHW852006:PHX852007 PRS852006:PRT852007 QBO852006:QBP852007 QLK852006:QLL852007 QVG852006:QVH852007 RFC852006:RFD852007 ROY852006:ROZ852007 RYU852006:RYV852007 SIQ852006:SIR852007 SSM852006:SSN852007 TCI852006:TCJ852007 TME852006:TMF852007 TWA852006:TWB852007 UFW852006:UFX852007 UPS852006:UPT852007 UZO852006:UZP852007 VJK852006:VJL852007 VTG852006:VTH852007 WDC852006:WDD852007 WMY852006:WMZ852007 WWU852006:WWV852007 AM917542:AN917543 KI917542:KJ917543 UE917542:UF917543 AEA917542:AEB917543 ANW917542:ANX917543 AXS917542:AXT917543 BHO917542:BHP917543 BRK917542:BRL917543 CBG917542:CBH917543 CLC917542:CLD917543 CUY917542:CUZ917543 DEU917542:DEV917543 DOQ917542:DOR917543 DYM917542:DYN917543 EII917542:EIJ917543 ESE917542:ESF917543 FCA917542:FCB917543 FLW917542:FLX917543 FVS917542:FVT917543 GFO917542:GFP917543 GPK917542:GPL917543 GZG917542:GZH917543 HJC917542:HJD917543 HSY917542:HSZ917543 ICU917542:ICV917543 IMQ917542:IMR917543 IWM917542:IWN917543 JGI917542:JGJ917543 JQE917542:JQF917543 KAA917542:KAB917543 KJW917542:KJX917543 KTS917542:KTT917543 LDO917542:LDP917543 LNK917542:LNL917543 LXG917542:LXH917543 MHC917542:MHD917543 MQY917542:MQZ917543 NAU917542:NAV917543 NKQ917542:NKR917543 NUM917542:NUN917543 OEI917542:OEJ917543 OOE917542:OOF917543 OYA917542:OYB917543 PHW917542:PHX917543 PRS917542:PRT917543 QBO917542:QBP917543 QLK917542:QLL917543 QVG917542:QVH917543 RFC917542:RFD917543 ROY917542:ROZ917543 RYU917542:RYV917543 SIQ917542:SIR917543 SSM917542:SSN917543 TCI917542:TCJ917543 TME917542:TMF917543 TWA917542:TWB917543 UFW917542:UFX917543 UPS917542:UPT917543 UZO917542:UZP917543 VJK917542:VJL917543 VTG917542:VTH917543 WDC917542:WDD917543 WMY917542:WMZ917543 WWU917542:WWV917543 AM983078:AN983079 KI983078:KJ983079 UE983078:UF983079 AEA983078:AEB983079 ANW983078:ANX983079 AXS983078:AXT983079 BHO983078:BHP983079 BRK983078:BRL983079 CBG983078:CBH983079 CLC983078:CLD983079 CUY983078:CUZ983079 DEU983078:DEV983079 DOQ983078:DOR983079 DYM983078:DYN983079 EII983078:EIJ983079 ESE983078:ESF983079 FCA983078:FCB983079 FLW983078:FLX983079 FVS983078:FVT983079 GFO983078:GFP983079 GPK983078:GPL983079 GZG983078:GZH983079 HJC983078:HJD983079 HSY983078:HSZ983079 ICU983078:ICV983079 IMQ983078:IMR983079 IWM983078:IWN983079 JGI983078:JGJ983079 JQE983078:JQF983079 KAA983078:KAB983079 KJW983078:KJX983079 KTS983078:KTT983079 LDO983078:LDP983079 LNK983078:LNL983079 LXG983078:LXH983079 MHC983078:MHD983079 MQY983078:MQZ983079 NAU983078:NAV983079 NKQ983078:NKR983079 NUM983078:NUN983079 OEI983078:OEJ983079 OOE983078:OOF983079 OYA983078:OYB983079 PHW983078:PHX983079 PRS983078:PRT983079 QBO983078:QBP983079 QLK983078:QLL983079 QVG983078:QVH983079 RFC983078:RFD983079 ROY983078:ROZ983079 RYU983078:RYV983079 SIQ983078:SIR983079 SSM983078:SSN983079 TCI983078:TCJ983079 TME983078:TMF983079 TWA983078:TWB983079 UFW983078:UFX983079 UPS983078:UPT983079 UZO983078:UZP983079 VJK983078:VJL983079 VTG983078:VTH983079 WDC983078:WDD983079 WMY983078:WMZ983079 WWU983078:WWV983079 AM35:AN36 KI35:KJ36 UE35:UF36 AEA35:AEB36 ANW35:ANX36 AXS35:AXT36 BHO35:BHP36 BRK35:BRL36 CBG35:CBH36 CLC35:CLD36 CUY35:CUZ36 DEU35:DEV36 DOQ35:DOR36 DYM35:DYN36 EII35:EIJ36 ESE35:ESF36 FCA35:FCB36 FLW35:FLX36 FVS35:FVT36 GFO35:GFP36 GPK35:GPL36 GZG35:GZH36 HJC35:HJD36 HSY35:HSZ36 ICU35:ICV36 IMQ35:IMR36 IWM35:IWN36 JGI35:JGJ36 JQE35:JQF36 KAA35:KAB36 KJW35:KJX36 KTS35:KTT36 LDO35:LDP36 LNK35:LNL36 LXG35:LXH36 MHC35:MHD36 MQY35:MQZ36 NAU35:NAV36 NKQ35:NKR36 NUM35:NUN36 OEI35:OEJ36 OOE35:OOF36 OYA35:OYB36 PHW35:PHX36 PRS35:PRT36 QBO35:QBP36 QLK35:QLL36 QVG35:QVH36 RFC35:RFD36 ROY35:ROZ36 RYU35:RYV36 SIQ35:SIR36 SSM35:SSN36 TCI35:TCJ36 TME35:TMF36 TWA35:TWB36 UFW35:UFX36 UPS35:UPT36 UZO35:UZP36 VJK35:VJL36 VTG35:VTH36 WDC35:WDD36 WMY35:WMZ36 WWU35:WWV36 AM65571:AN65572 KI65571:KJ65572 UE65571:UF65572 AEA65571:AEB65572 ANW65571:ANX65572 AXS65571:AXT65572 BHO65571:BHP65572 BRK65571:BRL65572 CBG65571:CBH65572 CLC65571:CLD65572 CUY65571:CUZ65572 DEU65571:DEV65572 DOQ65571:DOR65572 DYM65571:DYN65572 EII65571:EIJ65572 ESE65571:ESF65572 FCA65571:FCB65572 FLW65571:FLX65572 FVS65571:FVT65572 GFO65571:GFP65572 GPK65571:GPL65572 GZG65571:GZH65572 HJC65571:HJD65572 HSY65571:HSZ65572 ICU65571:ICV65572 IMQ65571:IMR65572 IWM65571:IWN65572 JGI65571:JGJ65572 JQE65571:JQF65572 KAA65571:KAB65572 KJW65571:KJX65572 KTS65571:KTT65572 LDO65571:LDP65572 LNK65571:LNL65572 LXG65571:LXH65572 MHC65571:MHD65572 MQY65571:MQZ65572 NAU65571:NAV65572 NKQ65571:NKR65572 NUM65571:NUN65572 OEI65571:OEJ65572 OOE65571:OOF65572 OYA65571:OYB65572 PHW65571:PHX65572 PRS65571:PRT65572 QBO65571:QBP65572 QLK65571:QLL65572 QVG65571:QVH65572 RFC65571:RFD65572 ROY65571:ROZ65572 RYU65571:RYV65572 SIQ65571:SIR65572 SSM65571:SSN65572 TCI65571:TCJ65572 TME65571:TMF65572 TWA65571:TWB65572 UFW65571:UFX65572 UPS65571:UPT65572 UZO65571:UZP65572 VJK65571:VJL65572 VTG65571:VTH65572 WDC65571:WDD65572 WMY65571:WMZ65572 WWU65571:WWV65572 AM131107:AN131108 KI131107:KJ131108 UE131107:UF131108 AEA131107:AEB131108 ANW131107:ANX131108 AXS131107:AXT131108 BHO131107:BHP131108 BRK131107:BRL131108 CBG131107:CBH131108 CLC131107:CLD131108 CUY131107:CUZ131108 DEU131107:DEV131108 DOQ131107:DOR131108 DYM131107:DYN131108 EII131107:EIJ131108 ESE131107:ESF131108 FCA131107:FCB131108 FLW131107:FLX131108 FVS131107:FVT131108 GFO131107:GFP131108 GPK131107:GPL131108 GZG131107:GZH131108 HJC131107:HJD131108 HSY131107:HSZ131108 ICU131107:ICV131108 IMQ131107:IMR131108 IWM131107:IWN131108 JGI131107:JGJ131108 JQE131107:JQF131108 KAA131107:KAB131108 KJW131107:KJX131108 KTS131107:KTT131108 LDO131107:LDP131108 LNK131107:LNL131108 LXG131107:LXH131108 MHC131107:MHD131108 MQY131107:MQZ131108 NAU131107:NAV131108 NKQ131107:NKR131108 NUM131107:NUN131108 OEI131107:OEJ131108 OOE131107:OOF131108 OYA131107:OYB131108 PHW131107:PHX131108 PRS131107:PRT131108 QBO131107:QBP131108 QLK131107:QLL131108 QVG131107:QVH131108 RFC131107:RFD131108 ROY131107:ROZ131108 RYU131107:RYV131108 SIQ131107:SIR131108 SSM131107:SSN131108 TCI131107:TCJ131108 TME131107:TMF131108 TWA131107:TWB131108 UFW131107:UFX131108 UPS131107:UPT131108 UZO131107:UZP131108 VJK131107:VJL131108 VTG131107:VTH131108 WDC131107:WDD131108 WMY131107:WMZ131108 WWU131107:WWV131108 AM196643:AN196644 KI196643:KJ196644 UE196643:UF196644 AEA196643:AEB196644 ANW196643:ANX196644 AXS196643:AXT196644 BHO196643:BHP196644 BRK196643:BRL196644 CBG196643:CBH196644 CLC196643:CLD196644 CUY196643:CUZ196644 DEU196643:DEV196644 DOQ196643:DOR196644 DYM196643:DYN196644 EII196643:EIJ196644 ESE196643:ESF196644 FCA196643:FCB196644 FLW196643:FLX196644 FVS196643:FVT196644 GFO196643:GFP196644 GPK196643:GPL196644 GZG196643:GZH196644 HJC196643:HJD196644 HSY196643:HSZ196644 ICU196643:ICV196644 IMQ196643:IMR196644 IWM196643:IWN196644 JGI196643:JGJ196644 JQE196643:JQF196644 KAA196643:KAB196644 KJW196643:KJX196644 KTS196643:KTT196644 LDO196643:LDP196644 LNK196643:LNL196644 LXG196643:LXH196644 MHC196643:MHD196644 MQY196643:MQZ196644 NAU196643:NAV196644 NKQ196643:NKR196644 NUM196643:NUN196644 OEI196643:OEJ196644 OOE196643:OOF196644 OYA196643:OYB196644 PHW196643:PHX196644 PRS196643:PRT196644 QBO196643:QBP196644 QLK196643:QLL196644 QVG196643:QVH196644 RFC196643:RFD196644 ROY196643:ROZ196644 RYU196643:RYV196644 SIQ196643:SIR196644 SSM196643:SSN196644 TCI196643:TCJ196644 TME196643:TMF196644 TWA196643:TWB196644 UFW196643:UFX196644 UPS196643:UPT196644 UZO196643:UZP196644 VJK196643:VJL196644 VTG196643:VTH196644 WDC196643:WDD196644 WMY196643:WMZ196644 WWU196643:WWV196644 AM262179:AN262180 KI262179:KJ262180 UE262179:UF262180 AEA262179:AEB262180 ANW262179:ANX262180 AXS262179:AXT262180 BHO262179:BHP262180 BRK262179:BRL262180 CBG262179:CBH262180 CLC262179:CLD262180 CUY262179:CUZ262180 DEU262179:DEV262180 DOQ262179:DOR262180 DYM262179:DYN262180 EII262179:EIJ262180 ESE262179:ESF262180 FCA262179:FCB262180 FLW262179:FLX262180 FVS262179:FVT262180 GFO262179:GFP262180 GPK262179:GPL262180 GZG262179:GZH262180 HJC262179:HJD262180 HSY262179:HSZ262180 ICU262179:ICV262180 IMQ262179:IMR262180 IWM262179:IWN262180 JGI262179:JGJ262180 JQE262179:JQF262180 KAA262179:KAB262180 KJW262179:KJX262180 KTS262179:KTT262180 LDO262179:LDP262180 LNK262179:LNL262180 LXG262179:LXH262180 MHC262179:MHD262180 MQY262179:MQZ262180 NAU262179:NAV262180 NKQ262179:NKR262180 NUM262179:NUN262180 OEI262179:OEJ262180 OOE262179:OOF262180 OYA262179:OYB262180 PHW262179:PHX262180 PRS262179:PRT262180 QBO262179:QBP262180 QLK262179:QLL262180 QVG262179:QVH262180 RFC262179:RFD262180 ROY262179:ROZ262180 RYU262179:RYV262180 SIQ262179:SIR262180 SSM262179:SSN262180 TCI262179:TCJ262180 TME262179:TMF262180 TWA262179:TWB262180 UFW262179:UFX262180 UPS262179:UPT262180 UZO262179:UZP262180 VJK262179:VJL262180 VTG262179:VTH262180 WDC262179:WDD262180 WMY262179:WMZ262180 WWU262179:WWV262180 AM327715:AN327716 KI327715:KJ327716 UE327715:UF327716 AEA327715:AEB327716 ANW327715:ANX327716 AXS327715:AXT327716 BHO327715:BHP327716 BRK327715:BRL327716 CBG327715:CBH327716 CLC327715:CLD327716 CUY327715:CUZ327716 DEU327715:DEV327716 DOQ327715:DOR327716 DYM327715:DYN327716 EII327715:EIJ327716 ESE327715:ESF327716 FCA327715:FCB327716 FLW327715:FLX327716 FVS327715:FVT327716 GFO327715:GFP327716 GPK327715:GPL327716 GZG327715:GZH327716 HJC327715:HJD327716 HSY327715:HSZ327716 ICU327715:ICV327716 IMQ327715:IMR327716 IWM327715:IWN327716 JGI327715:JGJ327716 JQE327715:JQF327716 KAA327715:KAB327716 KJW327715:KJX327716 KTS327715:KTT327716 LDO327715:LDP327716 LNK327715:LNL327716 LXG327715:LXH327716 MHC327715:MHD327716 MQY327715:MQZ327716 NAU327715:NAV327716 NKQ327715:NKR327716 NUM327715:NUN327716 OEI327715:OEJ327716 OOE327715:OOF327716 OYA327715:OYB327716 PHW327715:PHX327716 PRS327715:PRT327716 QBO327715:QBP327716 QLK327715:QLL327716 QVG327715:QVH327716 RFC327715:RFD327716 ROY327715:ROZ327716 RYU327715:RYV327716 SIQ327715:SIR327716 SSM327715:SSN327716 TCI327715:TCJ327716 TME327715:TMF327716 TWA327715:TWB327716 UFW327715:UFX327716 UPS327715:UPT327716 UZO327715:UZP327716 VJK327715:VJL327716 VTG327715:VTH327716 WDC327715:WDD327716 WMY327715:WMZ327716 WWU327715:WWV327716 AM393251:AN393252 KI393251:KJ393252 UE393251:UF393252 AEA393251:AEB393252 ANW393251:ANX393252 AXS393251:AXT393252 BHO393251:BHP393252 BRK393251:BRL393252 CBG393251:CBH393252 CLC393251:CLD393252 CUY393251:CUZ393252 DEU393251:DEV393252 DOQ393251:DOR393252 DYM393251:DYN393252 EII393251:EIJ393252 ESE393251:ESF393252 FCA393251:FCB393252 FLW393251:FLX393252 FVS393251:FVT393252 GFO393251:GFP393252 GPK393251:GPL393252 GZG393251:GZH393252 HJC393251:HJD393252 HSY393251:HSZ393252 ICU393251:ICV393252 IMQ393251:IMR393252 IWM393251:IWN393252 JGI393251:JGJ393252 JQE393251:JQF393252 KAA393251:KAB393252 KJW393251:KJX393252 KTS393251:KTT393252 LDO393251:LDP393252 LNK393251:LNL393252 LXG393251:LXH393252 MHC393251:MHD393252 MQY393251:MQZ393252 NAU393251:NAV393252 NKQ393251:NKR393252 NUM393251:NUN393252 OEI393251:OEJ393252 OOE393251:OOF393252 OYA393251:OYB393252 PHW393251:PHX393252 PRS393251:PRT393252 QBO393251:QBP393252 QLK393251:QLL393252 QVG393251:QVH393252 RFC393251:RFD393252 ROY393251:ROZ393252 RYU393251:RYV393252 SIQ393251:SIR393252 SSM393251:SSN393252 TCI393251:TCJ393252 TME393251:TMF393252 TWA393251:TWB393252 UFW393251:UFX393252 UPS393251:UPT393252 UZO393251:UZP393252 VJK393251:VJL393252 VTG393251:VTH393252 WDC393251:WDD393252 WMY393251:WMZ393252 WWU393251:WWV393252 AM458787:AN458788 KI458787:KJ458788 UE458787:UF458788 AEA458787:AEB458788 ANW458787:ANX458788 AXS458787:AXT458788 BHO458787:BHP458788 BRK458787:BRL458788 CBG458787:CBH458788 CLC458787:CLD458788 CUY458787:CUZ458788 DEU458787:DEV458788 DOQ458787:DOR458788 DYM458787:DYN458788 EII458787:EIJ458788 ESE458787:ESF458788 FCA458787:FCB458788 FLW458787:FLX458788 FVS458787:FVT458788 GFO458787:GFP458788 GPK458787:GPL458788 GZG458787:GZH458788 HJC458787:HJD458788 HSY458787:HSZ458788 ICU458787:ICV458788 IMQ458787:IMR458788 IWM458787:IWN458788 JGI458787:JGJ458788 JQE458787:JQF458788 KAA458787:KAB458788 KJW458787:KJX458788 KTS458787:KTT458788 LDO458787:LDP458788 LNK458787:LNL458788 LXG458787:LXH458788 MHC458787:MHD458788 MQY458787:MQZ458788 NAU458787:NAV458788 NKQ458787:NKR458788 NUM458787:NUN458788 OEI458787:OEJ458788 OOE458787:OOF458788 OYA458787:OYB458788 PHW458787:PHX458788 PRS458787:PRT458788 QBO458787:QBP458788 QLK458787:QLL458788 QVG458787:QVH458788 RFC458787:RFD458788 ROY458787:ROZ458788 RYU458787:RYV458788 SIQ458787:SIR458788 SSM458787:SSN458788 TCI458787:TCJ458788 TME458787:TMF458788 TWA458787:TWB458788 UFW458787:UFX458788 UPS458787:UPT458788 UZO458787:UZP458788 VJK458787:VJL458788 VTG458787:VTH458788 WDC458787:WDD458788 WMY458787:WMZ458788 WWU458787:WWV458788 AM524323:AN524324 KI524323:KJ524324 UE524323:UF524324 AEA524323:AEB524324 ANW524323:ANX524324 AXS524323:AXT524324 BHO524323:BHP524324 BRK524323:BRL524324 CBG524323:CBH524324 CLC524323:CLD524324 CUY524323:CUZ524324 DEU524323:DEV524324 DOQ524323:DOR524324 DYM524323:DYN524324 EII524323:EIJ524324 ESE524323:ESF524324 FCA524323:FCB524324 FLW524323:FLX524324 FVS524323:FVT524324 GFO524323:GFP524324 GPK524323:GPL524324 GZG524323:GZH524324 HJC524323:HJD524324 HSY524323:HSZ524324 ICU524323:ICV524324 IMQ524323:IMR524324 IWM524323:IWN524324 JGI524323:JGJ524324 JQE524323:JQF524324 KAA524323:KAB524324 KJW524323:KJX524324 KTS524323:KTT524324 LDO524323:LDP524324 LNK524323:LNL524324 LXG524323:LXH524324 MHC524323:MHD524324 MQY524323:MQZ524324 NAU524323:NAV524324 NKQ524323:NKR524324 NUM524323:NUN524324 OEI524323:OEJ524324 OOE524323:OOF524324 OYA524323:OYB524324 PHW524323:PHX524324 PRS524323:PRT524324 QBO524323:QBP524324 QLK524323:QLL524324 QVG524323:QVH524324 RFC524323:RFD524324 ROY524323:ROZ524324 RYU524323:RYV524324 SIQ524323:SIR524324 SSM524323:SSN524324 TCI524323:TCJ524324 TME524323:TMF524324 TWA524323:TWB524324 UFW524323:UFX524324 UPS524323:UPT524324 UZO524323:UZP524324 VJK524323:VJL524324 VTG524323:VTH524324 WDC524323:WDD524324 WMY524323:WMZ524324 WWU524323:WWV524324 AM589859:AN589860 KI589859:KJ589860 UE589859:UF589860 AEA589859:AEB589860 ANW589859:ANX589860 AXS589859:AXT589860 BHO589859:BHP589860 BRK589859:BRL589860 CBG589859:CBH589860 CLC589859:CLD589860 CUY589859:CUZ589860 DEU589859:DEV589860 DOQ589859:DOR589860 DYM589859:DYN589860 EII589859:EIJ589860 ESE589859:ESF589860 FCA589859:FCB589860 FLW589859:FLX589860 FVS589859:FVT589860 GFO589859:GFP589860 GPK589859:GPL589860 GZG589859:GZH589860 HJC589859:HJD589860 HSY589859:HSZ589860 ICU589859:ICV589860 IMQ589859:IMR589860 IWM589859:IWN589860 JGI589859:JGJ589860 JQE589859:JQF589860 KAA589859:KAB589860 KJW589859:KJX589860 KTS589859:KTT589860 LDO589859:LDP589860 LNK589859:LNL589860 LXG589859:LXH589860 MHC589859:MHD589860 MQY589859:MQZ589860 NAU589859:NAV589860 NKQ589859:NKR589860 NUM589859:NUN589860 OEI589859:OEJ589860 OOE589859:OOF589860 OYA589859:OYB589860 PHW589859:PHX589860 PRS589859:PRT589860 QBO589859:QBP589860 QLK589859:QLL589860 QVG589859:QVH589860 RFC589859:RFD589860 ROY589859:ROZ589860 RYU589859:RYV589860 SIQ589859:SIR589860 SSM589859:SSN589860 TCI589859:TCJ589860 TME589859:TMF589860 TWA589859:TWB589860 UFW589859:UFX589860 UPS589859:UPT589860 UZO589859:UZP589860 VJK589859:VJL589860 VTG589859:VTH589860 WDC589859:WDD589860 WMY589859:WMZ589860 WWU589859:WWV589860 AM655395:AN655396 KI655395:KJ655396 UE655395:UF655396 AEA655395:AEB655396 ANW655395:ANX655396 AXS655395:AXT655396 BHO655395:BHP655396 BRK655395:BRL655396 CBG655395:CBH655396 CLC655395:CLD655396 CUY655395:CUZ655396 DEU655395:DEV655396 DOQ655395:DOR655396 DYM655395:DYN655396 EII655395:EIJ655396 ESE655395:ESF655396 FCA655395:FCB655396 FLW655395:FLX655396 FVS655395:FVT655396 GFO655395:GFP655396 GPK655395:GPL655396 GZG655395:GZH655396 HJC655395:HJD655396 HSY655395:HSZ655396 ICU655395:ICV655396 IMQ655395:IMR655396 IWM655395:IWN655396 JGI655395:JGJ655396 JQE655395:JQF655396 KAA655395:KAB655396 KJW655395:KJX655396 KTS655395:KTT655396 LDO655395:LDP655396 LNK655395:LNL655396 LXG655395:LXH655396 MHC655395:MHD655396 MQY655395:MQZ655396 NAU655395:NAV655396 NKQ655395:NKR655396 NUM655395:NUN655396 OEI655395:OEJ655396 OOE655395:OOF655396 OYA655395:OYB655396 PHW655395:PHX655396 PRS655395:PRT655396 QBO655395:QBP655396 QLK655395:QLL655396 QVG655395:QVH655396 RFC655395:RFD655396 ROY655395:ROZ655396 RYU655395:RYV655396 SIQ655395:SIR655396 SSM655395:SSN655396 TCI655395:TCJ655396 TME655395:TMF655396 TWA655395:TWB655396 UFW655395:UFX655396 UPS655395:UPT655396 UZO655395:UZP655396 VJK655395:VJL655396 VTG655395:VTH655396 WDC655395:WDD655396 WMY655395:WMZ655396 WWU655395:WWV655396 AM720931:AN720932 KI720931:KJ720932 UE720931:UF720932 AEA720931:AEB720932 ANW720931:ANX720932 AXS720931:AXT720932 BHO720931:BHP720932 BRK720931:BRL720932 CBG720931:CBH720932 CLC720931:CLD720932 CUY720931:CUZ720932 DEU720931:DEV720932 DOQ720931:DOR720932 DYM720931:DYN720932 EII720931:EIJ720932 ESE720931:ESF720932 FCA720931:FCB720932 FLW720931:FLX720932 FVS720931:FVT720932 GFO720931:GFP720932 GPK720931:GPL720932 GZG720931:GZH720932 HJC720931:HJD720932 HSY720931:HSZ720932 ICU720931:ICV720932 IMQ720931:IMR720932 IWM720931:IWN720932 JGI720931:JGJ720932 JQE720931:JQF720932 KAA720931:KAB720932 KJW720931:KJX720932 KTS720931:KTT720932 LDO720931:LDP720932 LNK720931:LNL720932 LXG720931:LXH720932 MHC720931:MHD720932 MQY720931:MQZ720932 NAU720931:NAV720932 NKQ720931:NKR720932 NUM720931:NUN720932 OEI720931:OEJ720932 OOE720931:OOF720932 OYA720931:OYB720932 PHW720931:PHX720932 PRS720931:PRT720932 QBO720931:QBP720932 QLK720931:QLL720932 QVG720931:QVH720932 RFC720931:RFD720932 ROY720931:ROZ720932 RYU720931:RYV720932 SIQ720931:SIR720932 SSM720931:SSN720932 TCI720931:TCJ720932 TME720931:TMF720932 TWA720931:TWB720932 UFW720931:UFX720932 UPS720931:UPT720932 UZO720931:UZP720932 VJK720931:VJL720932 VTG720931:VTH720932 WDC720931:WDD720932 WMY720931:WMZ720932 WWU720931:WWV720932 AM786467:AN786468 KI786467:KJ786468 UE786467:UF786468 AEA786467:AEB786468 ANW786467:ANX786468 AXS786467:AXT786468 BHO786467:BHP786468 BRK786467:BRL786468 CBG786467:CBH786468 CLC786467:CLD786468 CUY786467:CUZ786468 DEU786467:DEV786468 DOQ786467:DOR786468 DYM786467:DYN786468 EII786467:EIJ786468 ESE786467:ESF786468 FCA786467:FCB786468 FLW786467:FLX786468 FVS786467:FVT786468 GFO786467:GFP786468 GPK786467:GPL786468 GZG786467:GZH786468 HJC786467:HJD786468 HSY786467:HSZ786468 ICU786467:ICV786468 IMQ786467:IMR786468 IWM786467:IWN786468 JGI786467:JGJ786468 JQE786467:JQF786468 KAA786467:KAB786468 KJW786467:KJX786468 KTS786467:KTT786468 LDO786467:LDP786468 LNK786467:LNL786468 LXG786467:LXH786468 MHC786467:MHD786468 MQY786467:MQZ786468 NAU786467:NAV786468 NKQ786467:NKR786468 NUM786467:NUN786468 OEI786467:OEJ786468 OOE786467:OOF786468 OYA786467:OYB786468 PHW786467:PHX786468 PRS786467:PRT786468 QBO786467:QBP786468 QLK786467:QLL786468 QVG786467:QVH786468 RFC786467:RFD786468 ROY786467:ROZ786468 RYU786467:RYV786468 SIQ786467:SIR786468 SSM786467:SSN786468 TCI786467:TCJ786468 TME786467:TMF786468 TWA786467:TWB786468 UFW786467:UFX786468 UPS786467:UPT786468 UZO786467:UZP786468 VJK786467:VJL786468 VTG786467:VTH786468 WDC786467:WDD786468 WMY786467:WMZ786468 WWU786467:WWV786468 AM852003:AN852004 KI852003:KJ852004 UE852003:UF852004 AEA852003:AEB852004 ANW852003:ANX852004 AXS852003:AXT852004 BHO852003:BHP852004 BRK852003:BRL852004 CBG852003:CBH852004 CLC852003:CLD852004 CUY852003:CUZ852004 DEU852003:DEV852004 DOQ852003:DOR852004 DYM852003:DYN852004 EII852003:EIJ852004 ESE852003:ESF852004 FCA852003:FCB852004 FLW852003:FLX852004 FVS852003:FVT852004 GFO852003:GFP852004 GPK852003:GPL852004 GZG852003:GZH852004 HJC852003:HJD852004 HSY852003:HSZ852004 ICU852003:ICV852004 IMQ852003:IMR852004 IWM852003:IWN852004 JGI852003:JGJ852004 JQE852003:JQF852004 KAA852003:KAB852004 KJW852003:KJX852004 KTS852003:KTT852004 LDO852003:LDP852004 LNK852003:LNL852004 LXG852003:LXH852004 MHC852003:MHD852004 MQY852003:MQZ852004 NAU852003:NAV852004 NKQ852003:NKR852004 NUM852003:NUN852004 OEI852003:OEJ852004 OOE852003:OOF852004 OYA852003:OYB852004 PHW852003:PHX852004 PRS852003:PRT852004 QBO852003:QBP852004 QLK852003:QLL852004 QVG852003:QVH852004 RFC852003:RFD852004 ROY852003:ROZ852004 RYU852003:RYV852004 SIQ852003:SIR852004 SSM852003:SSN852004 TCI852003:TCJ852004 TME852003:TMF852004 TWA852003:TWB852004 UFW852003:UFX852004 UPS852003:UPT852004 UZO852003:UZP852004 VJK852003:VJL852004 VTG852003:VTH852004 WDC852003:WDD852004 WMY852003:WMZ852004 WWU852003:WWV852004 AM917539:AN917540 KI917539:KJ917540 UE917539:UF917540 AEA917539:AEB917540 ANW917539:ANX917540 AXS917539:AXT917540 BHO917539:BHP917540 BRK917539:BRL917540 CBG917539:CBH917540 CLC917539:CLD917540 CUY917539:CUZ917540 DEU917539:DEV917540 DOQ917539:DOR917540 DYM917539:DYN917540 EII917539:EIJ917540 ESE917539:ESF917540 FCA917539:FCB917540 FLW917539:FLX917540 FVS917539:FVT917540 GFO917539:GFP917540 GPK917539:GPL917540 GZG917539:GZH917540 HJC917539:HJD917540 HSY917539:HSZ917540 ICU917539:ICV917540 IMQ917539:IMR917540 IWM917539:IWN917540 JGI917539:JGJ917540 JQE917539:JQF917540 KAA917539:KAB917540 KJW917539:KJX917540 KTS917539:KTT917540 LDO917539:LDP917540 LNK917539:LNL917540 LXG917539:LXH917540 MHC917539:MHD917540 MQY917539:MQZ917540 NAU917539:NAV917540 NKQ917539:NKR917540 NUM917539:NUN917540 OEI917539:OEJ917540 OOE917539:OOF917540 OYA917539:OYB917540 PHW917539:PHX917540 PRS917539:PRT917540 QBO917539:QBP917540 QLK917539:QLL917540 QVG917539:QVH917540 RFC917539:RFD917540 ROY917539:ROZ917540 RYU917539:RYV917540 SIQ917539:SIR917540 SSM917539:SSN917540 TCI917539:TCJ917540 TME917539:TMF917540 TWA917539:TWB917540 UFW917539:UFX917540 UPS917539:UPT917540 UZO917539:UZP917540 VJK917539:VJL917540 VTG917539:VTH917540 WDC917539:WDD917540 WMY917539:WMZ917540 WWU917539:WWV917540 AM983075:AN983076 KI983075:KJ983076 UE983075:UF983076 AEA983075:AEB983076 ANW983075:ANX983076 AXS983075:AXT983076 BHO983075:BHP983076 BRK983075:BRL983076 CBG983075:CBH983076 CLC983075:CLD983076 CUY983075:CUZ983076 DEU983075:DEV983076 DOQ983075:DOR983076 DYM983075:DYN983076 EII983075:EIJ983076 ESE983075:ESF983076 FCA983075:FCB983076 FLW983075:FLX983076 FVS983075:FVT983076 GFO983075:GFP983076 GPK983075:GPL983076 GZG983075:GZH983076 HJC983075:HJD983076 HSY983075:HSZ983076 ICU983075:ICV983076 IMQ983075:IMR983076 IWM983075:IWN983076 JGI983075:JGJ983076 JQE983075:JQF983076 KAA983075:KAB983076 KJW983075:KJX983076 KTS983075:KTT983076 LDO983075:LDP983076 LNK983075:LNL983076 LXG983075:LXH983076 MHC983075:MHD983076 MQY983075:MQZ983076 NAU983075:NAV983076 NKQ983075:NKR983076 NUM983075:NUN983076 OEI983075:OEJ983076 OOE983075:OOF983076 OYA983075:OYB983076 PHW983075:PHX983076 PRS983075:PRT983076 QBO983075:QBP983076 QLK983075:QLL983076 QVG983075:QVH983076 RFC983075:RFD983076 ROY983075:ROZ983076 RYU983075:RYV983076 SIQ983075:SIR983076 SSM983075:SSN983076 TCI983075:TCJ983076 TME983075:TMF983076 TWA983075:TWB983076 UFW983075:UFX983076 UPS983075:UPT983076 UZO983075:UZP983076 VJK983075:VJL983076 VTG983075:VTH983076 WDC983075:WDD983076 WMY983075:WMZ983076 WWU983075:WWV983076 AM31:AN32 KI31:KJ32 UE31:UF32 AEA31:AEB32 ANW31:ANX32 AXS31:AXT32 BHO31:BHP32 BRK31:BRL32 CBG31:CBH32 CLC31:CLD32 CUY31:CUZ32 DEU31:DEV32 DOQ31:DOR32 DYM31:DYN32 EII31:EIJ32 ESE31:ESF32 FCA31:FCB32 FLW31:FLX32 FVS31:FVT32 GFO31:GFP32 GPK31:GPL32 GZG31:GZH32 HJC31:HJD32 HSY31:HSZ32 ICU31:ICV32 IMQ31:IMR32 IWM31:IWN32 JGI31:JGJ32 JQE31:JQF32 KAA31:KAB32 KJW31:KJX32 KTS31:KTT32 LDO31:LDP32 LNK31:LNL32 LXG31:LXH32 MHC31:MHD32 MQY31:MQZ32 NAU31:NAV32 NKQ31:NKR32 NUM31:NUN32 OEI31:OEJ32 OOE31:OOF32 OYA31:OYB32 PHW31:PHX32 PRS31:PRT32 QBO31:QBP32 QLK31:QLL32 QVG31:QVH32 RFC31:RFD32 ROY31:ROZ32 RYU31:RYV32 SIQ31:SIR32 SSM31:SSN32 TCI31:TCJ32 TME31:TMF32 TWA31:TWB32 UFW31:UFX32 UPS31:UPT32 UZO31:UZP32 VJK31:VJL32 VTG31:VTH32 WDC31:WDD32 WMY31:WMZ32 WWU31:WWV32 AM65567:AN65568 KI65567:KJ65568 UE65567:UF65568 AEA65567:AEB65568 ANW65567:ANX65568 AXS65567:AXT65568 BHO65567:BHP65568 BRK65567:BRL65568 CBG65567:CBH65568 CLC65567:CLD65568 CUY65567:CUZ65568 DEU65567:DEV65568 DOQ65567:DOR65568 DYM65567:DYN65568 EII65567:EIJ65568 ESE65567:ESF65568 FCA65567:FCB65568 FLW65567:FLX65568 FVS65567:FVT65568 GFO65567:GFP65568 GPK65567:GPL65568 GZG65567:GZH65568 HJC65567:HJD65568 HSY65567:HSZ65568 ICU65567:ICV65568 IMQ65567:IMR65568 IWM65567:IWN65568 JGI65567:JGJ65568 JQE65567:JQF65568 KAA65567:KAB65568 KJW65567:KJX65568 KTS65567:KTT65568 LDO65567:LDP65568 LNK65567:LNL65568 LXG65567:LXH65568 MHC65567:MHD65568 MQY65567:MQZ65568 NAU65567:NAV65568 NKQ65567:NKR65568 NUM65567:NUN65568 OEI65567:OEJ65568 OOE65567:OOF65568 OYA65567:OYB65568 PHW65567:PHX65568 PRS65567:PRT65568 QBO65567:QBP65568 QLK65567:QLL65568 QVG65567:QVH65568 RFC65567:RFD65568 ROY65567:ROZ65568 RYU65567:RYV65568 SIQ65567:SIR65568 SSM65567:SSN65568 TCI65567:TCJ65568 TME65567:TMF65568 TWA65567:TWB65568 UFW65567:UFX65568 UPS65567:UPT65568 UZO65567:UZP65568 VJK65567:VJL65568 VTG65567:VTH65568 WDC65567:WDD65568 WMY65567:WMZ65568 WWU65567:WWV65568 AM131103:AN131104 KI131103:KJ131104 UE131103:UF131104 AEA131103:AEB131104 ANW131103:ANX131104 AXS131103:AXT131104 BHO131103:BHP131104 BRK131103:BRL131104 CBG131103:CBH131104 CLC131103:CLD131104 CUY131103:CUZ131104 DEU131103:DEV131104 DOQ131103:DOR131104 DYM131103:DYN131104 EII131103:EIJ131104 ESE131103:ESF131104 FCA131103:FCB131104 FLW131103:FLX131104 FVS131103:FVT131104 GFO131103:GFP131104 GPK131103:GPL131104 GZG131103:GZH131104 HJC131103:HJD131104 HSY131103:HSZ131104 ICU131103:ICV131104 IMQ131103:IMR131104 IWM131103:IWN131104 JGI131103:JGJ131104 JQE131103:JQF131104 KAA131103:KAB131104 KJW131103:KJX131104 KTS131103:KTT131104 LDO131103:LDP131104 LNK131103:LNL131104 LXG131103:LXH131104 MHC131103:MHD131104 MQY131103:MQZ131104 NAU131103:NAV131104 NKQ131103:NKR131104 NUM131103:NUN131104 OEI131103:OEJ131104 OOE131103:OOF131104 OYA131103:OYB131104 PHW131103:PHX131104 PRS131103:PRT131104 QBO131103:QBP131104 QLK131103:QLL131104 QVG131103:QVH131104 RFC131103:RFD131104 ROY131103:ROZ131104 RYU131103:RYV131104 SIQ131103:SIR131104 SSM131103:SSN131104 TCI131103:TCJ131104 TME131103:TMF131104 TWA131103:TWB131104 UFW131103:UFX131104 UPS131103:UPT131104 UZO131103:UZP131104 VJK131103:VJL131104 VTG131103:VTH131104 WDC131103:WDD131104 WMY131103:WMZ131104 WWU131103:WWV131104 AM196639:AN196640 KI196639:KJ196640 UE196639:UF196640 AEA196639:AEB196640 ANW196639:ANX196640 AXS196639:AXT196640 BHO196639:BHP196640 BRK196639:BRL196640 CBG196639:CBH196640 CLC196639:CLD196640 CUY196639:CUZ196640 DEU196639:DEV196640 DOQ196639:DOR196640 DYM196639:DYN196640 EII196639:EIJ196640 ESE196639:ESF196640 FCA196639:FCB196640 FLW196639:FLX196640 FVS196639:FVT196640 GFO196639:GFP196640 GPK196639:GPL196640 GZG196639:GZH196640 HJC196639:HJD196640 HSY196639:HSZ196640 ICU196639:ICV196640 IMQ196639:IMR196640 IWM196639:IWN196640 JGI196639:JGJ196640 JQE196639:JQF196640 KAA196639:KAB196640 KJW196639:KJX196640 KTS196639:KTT196640 LDO196639:LDP196640 LNK196639:LNL196640 LXG196639:LXH196640 MHC196639:MHD196640 MQY196639:MQZ196640 NAU196639:NAV196640 NKQ196639:NKR196640 NUM196639:NUN196640 OEI196639:OEJ196640 OOE196639:OOF196640 OYA196639:OYB196640 PHW196639:PHX196640 PRS196639:PRT196640 QBO196639:QBP196640 QLK196639:QLL196640 QVG196639:QVH196640 RFC196639:RFD196640 ROY196639:ROZ196640 RYU196639:RYV196640 SIQ196639:SIR196640 SSM196639:SSN196640 TCI196639:TCJ196640 TME196639:TMF196640 TWA196639:TWB196640 UFW196639:UFX196640 UPS196639:UPT196640 UZO196639:UZP196640 VJK196639:VJL196640 VTG196639:VTH196640 WDC196639:WDD196640 WMY196639:WMZ196640 WWU196639:WWV196640 AM262175:AN262176 KI262175:KJ262176 UE262175:UF262176 AEA262175:AEB262176 ANW262175:ANX262176 AXS262175:AXT262176 BHO262175:BHP262176 BRK262175:BRL262176 CBG262175:CBH262176 CLC262175:CLD262176 CUY262175:CUZ262176 DEU262175:DEV262176 DOQ262175:DOR262176 DYM262175:DYN262176 EII262175:EIJ262176 ESE262175:ESF262176 FCA262175:FCB262176 FLW262175:FLX262176 FVS262175:FVT262176 GFO262175:GFP262176 GPK262175:GPL262176 GZG262175:GZH262176 HJC262175:HJD262176 HSY262175:HSZ262176 ICU262175:ICV262176 IMQ262175:IMR262176 IWM262175:IWN262176 JGI262175:JGJ262176 JQE262175:JQF262176 KAA262175:KAB262176 KJW262175:KJX262176 KTS262175:KTT262176 LDO262175:LDP262176 LNK262175:LNL262176 LXG262175:LXH262176 MHC262175:MHD262176 MQY262175:MQZ262176 NAU262175:NAV262176 NKQ262175:NKR262176 NUM262175:NUN262176 OEI262175:OEJ262176 OOE262175:OOF262176 OYA262175:OYB262176 PHW262175:PHX262176 PRS262175:PRT262176 QBO262175:QBP262176 QLK262175:QLL262176 QVG262175:QVH262176 RFC262175:RFD262176 ROY262175:ROZ262176 RYU262175:RYV262176 SIQ262175:SIR262176 SSM262175:SSN262176 TCI262175:TCJ262176 TME262175:TMF262176 TWA262175:TWB262176 UFW262175:UFX262176 UPS262175:UPT262176 UZO262175:UZP262176 VJK262175:VJL262176 VTG262175:VTH262176 WDC262175:WDD262176 WMY262175:WMZ262176 WWU262175:WWV262176 AM327711:AN327712 KI327711:KJ327712 UE327711:UF327712 AEA327711:AEB327712 ANW327711:ANX327712 AXS327711:AXT327712 BHO327711:BHP327712 BRK327711:BRL327712 CBG327711:CBH327712 CLC327711:CLD327712 CUY327711:CUZ327712 DEU327711:DEV327712 DOQ327711:DOR327712 DYM327711:DYN327712 EII327711:EIJ327712 ESE327711:ESF327712 FCA327711:FCB327712 FLW327711:FLX327712 FVS327711:FVT327712 GFO327711:GFP327712 GPK327711:GPL327712 GZG327711:GZH327712 HJC327711:HJD327712 HSY327711:HSZ327712 ICU327711:ICV327712 IMQ327711:IMR327712 IWM327711:IWN327712 JGI327711:JGJ327712 JQE327711:JQF327712 KAA327711:KAB327712 KJW327711:KJX327712 KTS327711:KTT327712 LDO327711:LDP327712 LNK327711:LNL327712 LXG327711:LXH327712 MHC327711:MHD327712 MQY327711:MQZ327712 NAU327711:NAV327712 NKQ327711:NKR327712 NUM327711:NUN327712 OEI327711:OEJ327712 OOE327711:OOF327712 OYA327711:OYB327712 PHW327711:PHX327712 PRS327711:PRT327712 QBO327711:QBP327712 QLK327711:QLL327712 QVG327711:QVH327712 RFC327711:RFD327712 ROY327711:ROZ327712 RYU327711:RYV327712 SIQ327711:SIR327712 SSM327711:SSN327712 TCI327711:TCJ327712 TME327711:TMF327712 TWA327711:TWB327712 UFW327711:UFX327712 UPS327711:UPT327712 UZO327711:UZP327712 VJK327711:VJL327712 VTG327711:VTH327712 WDC327711:WDD327712 WMY327711:WMZ327712 WWU327711:WWV327712 AM393247:AN393248 KI393247:KJ393248 UE393247:UF393248 AEA393247:AEB393248 ANW393247:ANX393248 AXS393247:AXT393248 BHO393247:BHP393248 BRK393247:BRL393248 CBG393247:CBH393248 CLC393247:CLD393248 CUY393247:CUZ393248 DEU393247:DEV393248 DOQ393247:DOR393248 DYM393247:DYN393248 EII393247:EIJ393248 ESE393247:ESF393248 FCA393247:FCB393248 FLW393247:FLX393248 FVS393247:FVT393248 GFO393247:GFP393248 GPK393247:GPL393248 GZG393247:GZH393248 HJC393247:HJD393248 HSY393247:HSZ393248 ICU393247:ICV393248 IMQ393247:IMR393248 IWM393247:IWN393248 JGI393247:JGJ393248 JQE393247:JQF393248 KAA393247:KAB393248 KJW393247:KJX393248 KTS393247:KTT393248 LDO393247:LDP393248 LNK393247:LNL393248 LXG393247:LXH393248 MHC393247:MHD393248 MQY393247:MQZ393248 NAU393247:NAV393248 NKQ393247:NKR393248 NUM393247:NUN393248 OEI393247:OEJ393248 OOE393247:OOF393248 OYA393247:OYB393248 PHW393247:PHX393248 PRS393247:PRT393248 QBO393247:QBP393248 QLK393247:QLL393248 QVG393247:QVH393248 RFC393247:RFD393248 ROY393247:ROZ393248 RYU393247:RYV393248 SIQ393247:SIR393248 SSM393247:SSN393248 TCI393247:TCJ393248 TME393247:TMF393248 TWA393247:TWB393248 UFW393247:UFX393248 UPS393247:UPT393248 UZO393247:UZP393248 VJK393247:VJL393248 VTG393247:VTH393248 WDC393247:WDD393248 WMY393247:WMZ393248 WWU393247:WWV393248 AM458783:AN458784 KI458783:KJ458784 UE458783:UF458784 AEA458783:AEB458784 ANW458783:ANX458784 AXS458783:AXT458784 BHO458783:BHP458784 BRK458783:BRL458784 CBG458783:CBH458784 CLC458783:CLD458784 CUY458783:CUZ458784 DEU458783:DEV458784 DOQ458783:DOR458784 DYM458783:DYN458784 EII458783:EIJ458784 ESE458783:ESF458784 FCA458783:FCB458784 FLW458783:FLX458784 FVS458783:FVT458784 GFO458783:GFP458784 GPK458783:GPL458784 GZG458783:GZH458784 HJC458783:HJD458784 HSY458783:HSZ458784 ICU458783:ICV458784 IMQ458783:IMR458784 IWM458783:IWN458784 JGI458783:JGJ458784 JQE458783:JQF458784 KAA458783:KAB458784 KJW458783:KJX458784 KTS458783:KTT458784 LDO458783:LDP458784 LNK458783:LNL458784 LXG458783:LXH458784 MHC458783:MHD458784 MQY458783:MQZ458784 NAU458783:NAV458784 NKQ458783:NKR458784 NUM458783:NUN458784 OEI458783:OEJ458784 OOE458783:OOF458784 OYA458783:OYB458784 PHW458783:PHX458784 PRS458783:PRT458784 QBO458783:QBP458784 QLK458783:QLL458784 QVG458783:QVH458784 RFC458783:RFD458784 ROY458783:ROZ458784 RYU458783:RYV458784 SIQ458783:SIR458784 SSM458783:SSN458784 TCI458783:TCJ458784 TME458783:TMF458784 TWA458783:TWB458784 UFW458783:UFX458784 UPS458783:UPT458784 UZO458783:UZP458784 VJK458783:VJL458784 VTG458783:VTH458784 WDC458783:WDD458784 WMY458783:WMZ458784 WWU458783:WWV458784 AM524319:AN524320 KI524319:KJ524320 UE524319:UF524320 AEA524319:AEB524320 ANW524319:ANX524320 AXS524319:AXT524320 BHO524319:BHP524320 BRK524319:BRL524320 CBG524319:CBH524320 CLC524319:CLD524320 CUY524319:CUZ524320 DEU524319:DEV524320 DOQ524319:DOR524320 DYM524319:DYN524320 EII524319:EIJ524320 ESE524319:ESF524320 FCA524319:FCB524320 FLW524319:FLX524320 FVS524319:FVT524320 GFO524319:GFP524320 GPK524319:GPL524320 GZG524319:GZH524320 HJC524319:HJD524320 HSY524319:HSZ524320 ICU524319:ICV524320 IMQ524319:IMR524320 IWM524319:IWN524320 JGI524319:JGJ524320 JQE524319:JQF524320 KAA524319:KAB524320 KJW524319:KJX524320 KTS524319:KTT524320 LDO524319:LDP524320 LNK524319:LNL524320 LXG524319:LXH524320 MHC524319:MHD524320 MQY524319:MQZ524320 NAU524319:NAV524320 NKQ524319:NKR524320 NUM524319:NUN524320 OEI524319:OEJ524320 OOE524319:OOF524320 OYA524319:OYB524320 PHW524319:PHX524320 PRS524319:PRT524320 QBO524319:QBP524320 QLK524319:QLL524320 QVG524319:QVH524320 RFC524319:RFD524320 ROY524319:ROZ524320 RYU524319:RYV524320 SIQ524319:SIR524320 SSM524319:SSN524320 TCI524319:TCJ524320 TME524319:TMF524320 TWA524319:TWB524320 UFW524319:UFX524320 UPS524319:UPT524320 UZO524319:UZP524320 VJK524319:VJL524320 VTG524319:VTH524320 WDC524319:WDD524320 WMY524319:WMZ524320 WWU524319:WWV524320 AM589855:AN589856 KI589855:KJ589856 UE589855:UF589856 AEA589855:AEB589856 ANW589855:ANX589856 AXS589855:AXT589856 BHO589855:BHP589856 BRK589855:BRL589856 CBG589855:CBH589856 CLC589855:CLD589856 CUY589855:CUZ589856 DEU589855:DEV589856 DOQ589855:DOR589856 DYM589855:DYN589856 EII589855:EIJ589856 ESE589855:ESF589856 FCA589855:FCB589856 FLW589855:FLX589856 FVS589855:FVT589856 GFO589855:GFP589856 GPK589855:GPL589856 GZG589855:GZH589856 HJC589855:HJD589856 HSY589855:HSZ589856 ICU589855:ICV589856 IMQ589855:IMR589856 IWM589855:IWN589856 JGI589855:JGJ589856 JQE589855:JQF589856 KAA589855:KAB589856 KJW589855:KJX589856 KTS589855:KTT589856 LDO589855:LDP589856 LNK589855:LNL589856 LXG589855:LXH589856 MHC589855:MHD589856 MQY589855:MQZ589856 NAU589855:NAV589856 NKQ589855:NKR589856 NUM589855:NUN589856 OEI589855:OEJ589856 OOE589855:OOF589856 OYA589855:OYB589856 PHW589855:PHX589856 PRS589855:PRT589856 QBO589855:QBP589856 QLK589855:QLL589856 QVG589855:QVH589856 RFC589855:RFD589856 ROY589855:ROZ589856 RYU589855:RYV589856 SIQ589855:SIR589856 SSM589855:SSN589856 TCI589855:TCJ589856 TME589855:TMF589856 TWA589855:TWB589856 UFW589855:UFX589856 UPS589855:UPT589856 UZO589855:UZP589856 VJK589855:VJL589856 VTG589855:VTH589856 WDC589855:WDD589856 WMY589855:WMZ589856 WWU589855:WWV589856 AM655391:AN655392 KI655391:KJ655392 UE655391:UF655392 AEA655391:AEB655392 ANW655391:ANX655392 AXS655391:AXT655392 BHO655391:BHP655392 BRK655391:BRL655392 CBG655391:CBH655392 CLC655391:CLD655392 CUY655391:CUZ655392 DEU655391:DEV655392 DOQ655391:DOR655392 DYM655391:DYN655392 EII655391:EIJ655392 ESE655391:ESF655392 FCA655391:FCB655392 FLW655391:FLX655392 FVS655391:FVT655392 GFO655391:GFP655392 GPK655391:GPL655392 GZG655391:GZH655392 HJC655391:HJD655392 HSY655391:HSZ655392 ICU655391:ICV655392 IMQ655391:IMR655392 IWM655391:IWN655392 JGI655391:JGJ655392 JQE655391:JQF655392 KAA655391:KAB655392 KJW655391:KJX655392 KTS655391:KTT655392 LDO655391:LDP655392 LNK655391:LNL655392 LXG655391:LXH655392 MHC655391:MHD655392 MQY655391:MQZ655392 NAU655391:NAV655392 NKQ655391:NKR655392 NUM655391:NUN655392 OEI655391:OEJ655392 OOE655391:OOF655392 OYA655391:OYB655392 PHW655391:PHX655392 PRS655391:PRT655392 QBO655391:QBP655392 QLK655391:QLL655392 QVG655391:QVH655392 RFC655391:RFD655392 ROY655391:ROZ655392 RYU655391:RYV655392 SIQ655391:SIR655392 SSM655391:SSN655392 TCI655391:TCJ655392 TME655391:TMF655392 TWA655391:TWB655392 UFW655391:UFX655392 UPS655391:UPT655392 UZO655391:UZP655392 VJK655391:VJL655392 VTG655391:VTH655392 WDC655391:WDD655392 WMY655391:WMZ655392 WWU655391:WWV655392 AM720927:AN720928 KI720927:KJ720928 UE720927:UF720928 AEA720927:AEB720928 ANW720927:ANX720928 AXS720927:AXT720928 BHO720927:BHP720928 BRK720927:BRL720928 CBG720927:CBH720928 CLC720927:CLD720928 CUY720927:CUZ720928 DEU720927:DEV720928 DOQ720927:DOR720928 DYM720927:DYN720928 EII720927:EIJ720928 ESE720927:ESF720928 FCA720927:FCB720928 FLW720927:FLX720928 FVS720927:FVT720928 GFO720927:GFP720928 GPK720927:GPL720928 GZG720927:GZH720928 HJC720927:HJD720928 HSY720927:HSZ720928 ICU720927:ICV720928 IMQ720927:IMR720928 IWM720927:IWN720928 JGI720927:JGJ720928 JQE720927:JQF720928 KAA720927:KAB720928 KJW720927:KJX720928 KTS720927:KTT720928 LDO720927:LDP720928 LNK720927:LNL720928 LXG720927:LXH720928 MHC720927:MHD720928 MQY720927:MQZ720928 NAU720927:NAV720928 NKQ720927:NKR720928 NUM720927:NUN720928 OEI720927:OEJ720928 OOE720927:OOF720928 OYA720927:OYB720928 PHW720927:PHX720928 PRS720927:PRT720928 QBO720927:QBP720928 QLK720927:QLL720928 QVG720927:QVH720928 RFC720927:RFD720928 ROY720927:ROZ720928 RYU720927:RYV720928 SIQ720927:SIR720928 SSM720927:SSN720928 TCI720927:TCJ720928 TME720927:TMF720928 TWA720927:TWB720928 UFW720927:UFX720928 UPS720927:UPT720928 UZO720927:UZP720928 VJK720927:VJL720928 VTG720927:VTH720928 WDC720927:WDD720928 WMY720927:WMZ720928 WWU720927:WWV720928 AM786463:AN786464 KI786463:KJ786464 UE786463:UF786464 AEA786463:AEB786464 ANW786463:ANX786464 AXS786463:AXT786464 BHO786463:BHP786464 BRK786463:BRL786464 CBG786463:CBH786464 CLC786463:CLD786464 CUY786463:CUZ786464 DEU786463:DEV786464 DOQ786463:DOR786464 DYM786463:DYN786464 EII786463:EIJ786464 ESE786463:ESF786464 FCA786463:FCB786464 FLW786463:FLX786464 FVS786463:FVT786464 GFO786463:GFP786464 GPK786463:GPL786464 GZG786463:GZH786464 HJC786463:HJD786464 HSY786463:HSZ786464 ICU786463:ICV786464 IMQ786463:IMR786464 IWM786463:IWN786464 JGI786463:JGJ786464 JQE786463:JQF786464 KAA786463:KAB786464 KJW786463:KJX786464 KTS786463:KTT786464 LDO786463:LDP786464 LNK786463:LNL786464 LXG786463:LXH786464 MHC786463:MHD786464 MQY786463:MQZ786464 NAU786463:NAV786464 NKQ786463:NKR786464 NUM786463:NUN786464 OEI786463:OEJ786464 OOE786463:OOF786464 OYA786463:OYB786464 PHW786463:PHX786464 PRS786463:PRT786464 QBO786463:QBP786464 QLK786463:QLL786464 QVG786463:QVH786464 RFC786463:RFD786464 ROY786463:ROZ786464 RYU786463:RYV786464 SIQ786463:SIR786464 SSM786463:SSN786464 TCI786463:TCJ786464 TME786463:TMF786464 TWA786463:TWB786464 UFW786463:UFX786464 UPS786463:UPT786464 UZO786463:UZP786464 VJK786463:VJL786464 VTG786463:VTH786464 WDC786463:WDD786464 WMY786463:WMZ786464 WWU786463:WWV786464 AM851999:AN852000 KI851999:KJ852000 UE851999:UF852000 AEA851999:AEB852000 ANW851999:ANX852000 AXS851999:AXT852000 BHO851999:BHP852000 BRK851999:BRL852000 CBG851999:CBH852000 CLC851999:CLD852000 CUY851999:CUZ852000 DEU851999:DEV852000 DOQ851999:DOR852000 DYM851999:DYN852000 EII851999:EIJ852000 ESE851999:ESF852000 FCA851999:FCB852000 FLW851999:FLX852000 FVS851999:FVT852000 GFO851999:GFP852000 GPK851999:GPL852000 GZG851999:GZH852000 HJC851999:HJD852000 HSY851999:HSZ852000 ICU851999:ICV852000 IMQ851999:IMR852000 IWM851999:IWN852000 JGI851999:JGJ852000 JQE851999:JQF852000 KAA851999:KAB852000 KJW851999:KJX852000 KTS851999:KTT852000 LDO851999:LDP852000 LNK851999:LNL852000 LXG851999:LXH852000 MHC851999:MHD852000 MQY851999:MQZ852000 NAU851999:NAV852000 NKQ851999:NKR852000 NUM851999:NUN852000 OEI851999:OEJ852000 OOE851999:OOF852000 OYA851999:OYB852000 PHW851999:PHX852000 PRS851999:PRT852000 QBO851999:QBP852000 QLK851999:QLL852000 QVG851999:QVH852000 RFC851999:RFD852000 ROY851999:ROZ852000 RYU851999:RYV852000 SIQ851999:SIR852000 SSM851999:SSN852000 TCI851999:TCJ852000 TME851999:TMF852000 TWA851999:TWB852000 UFW851999:UFX852000 UPS851999:UPT852000 UZO851999:UZP852000 VJK851999:VJL852000 VTG851999:VTH852000 WDC851999:WDD852000 WMY851999:WMZ852000 WWU851999:WWV852000 AM917535:AN917536 KI917535:KJ917536 UE917535:UF917536 AEA917535:AEB917536 ANW917535:ANX917536 AXS917535:AXT917536 BHO917535:BHP917536 BRK917535:BRL917536 CBG917535:CBH917536 CLC917535:CLD917536 CUY917535:CUZ917536 DEU917535:DEV917536 DOQ917535:DOR917536 DYM917535:DYN917536 EII917535:EIJ917536 ESE917535:ESF917536 FCA917535:FCB917536 FLW917535:FLX917536 FVS917535:FVT917536 GFO917535:GFP917536 GPK917535:GPL917536 GZG917535:GZH917536 HJC917535:HJD917536 HSY917535:HSZ917536 ICU917535:ICV917536 IMQ917535:IMR917536 IWM917535:IWN917536 JGI917535:JGJ917536 JQE917535:JQF917536 KAA917535:KAB917536 KJW917535:KJX917536 KTS917535:KTT917536 LDO917535:LDP917536 LNK917535:LNL917536 LXG917535:LXH917536 MHC917535:MHD917536 MQY917535:MQZ917536 NAU917535:NAV917536 NKQ917535:NKR917536 NUM917535:NUN917536 OEI917535:OEJ917536 OOE917535:OOF917536 OYA917535:OYB917536 PHW917535:PHX917536 PRS917535:PRT917536 QBO917535:QBP917536 QLK917535:QLL917536 QVG917535:QVH917536 RFC917535:RFD917536 ROY917535:ROZ917536 RYU917535:RYV917536 SIQ917535:SIR917536 SSM917535:SSN917536 TCI917535:TCJ917536 TME917535:TMF917536 TWA917535:TWB917536 UFW917535:UFX917536 UPS917535:UPT917536 UZO917535:UZP917536 VJK917535:VJL917536 VTG917535:VTH917536 WDC917535:WDD917536 WMY917535:WMZ917536 WWU917535:WWV917536 AM983071:AN983072 KI983071:KJ983072 UE983071:UF983072 AEA983071:AEB983072 ANW983071:ANX983072 AXS983071:AXT983072 BHO983071:BHP983072 BRK983071:BRL983072 CBG983071:CBH983072 CLC983071:CLD983072 CUY983071:CUZ983072 DEU983071:DEV983072 DOQ983071:DOR983072 DYM983071:DYN983072 EII983071:EIJ983072 ESE983071:ESF983072 FCA983071:FCB983072 FLW983071:FLX983072 FVS983071:FVT983072 GFO983071:GFP983072 GPK983071:GPL983072 GZG983071:GZH983072 HJC983071:HJD983072 HSY983071:HSZ983072 ICU983071:ICV983072 IMQ983071:IMR983072 IWM983071:IWN983072 JGI983071:JGJ983072 JQE983071:JQF983072 KAA983071:KAB983072 KJW983071:KJX983072 KTS983071:KTT983072 LDO983071:LDP983072 LNK983071:LNL983072 LXG983071:LXH983072 MHC983071:MHD983072 MQY983071:MQZ983072 NAU983071:NAV983072 NKQ983071:NKR983072 NUM983071:NUN983072 OEI983071:OEJ983072 OOE983071:OOF983072 OYA983071:OYB983072 PHW983071:PHX983072 PRS983071:PRT983072 QBO983071:QBP983072 QLK983071:QLL983072 QVG983071:QVH983072 RFC983071:RFD983072 ROY983071:ROZ983072 RYU983071:RYV983072 SIQ983071:SIR983072 SSM983071:SSN983072 TCI983071:TCJ983072 TME983071:TMF983072 TWA983071:TWB983072 UFW983071:UFX983072 UPS983071:UPT983072 UZO983071:UZP983072 VJK983071:VJL983072 VTG983071:VTH983072 WDC983071:WDD983072 WMY983071:WMZ983072 WWU983071:WWV983072 AM41:AN46 KI41:KJ46 UE41:UF46 AEA41:AEB46 ANW41:ANX46 AXS41:AXT46 BHO41:BHP46 BRK41:BRL46 CBG41:CBH46 CLC41:CLD46 CUY41:CUZ46 DEU41:DEV46 DOQ41:DOR46 DYM41:DYN46 EII41:EIJ46 ESE41:ESF46 FCA41:FCB46 FLW41:FLX46 FVS41:FVT46 GFO41:GFP46 GPK41:GPL46 GZG41:GZH46 HJC41:HJD46 HSY41:HSZ46 ICU41:ICV46 IMQ41:IMR46 IWM41:IWN46 JGI41:JGJ46 JQE41:JQF46 KAA41:KAB46 KJW41:KJX46 KTS41:KTT46 LDO41:LDP46 LNK41:LNL46 LXG41:LXH46 MHC41:MHD46 MQY41:MQZ46 NAU41:NAV46 NKQ41:NKR46 NUM41:NUN46 OEI41:OEJ46 OOE41:OOF46 OYA41:OYB46 PHW41:PHX46 PRS41:PRT46 QBO41:QBP46 QLK41:QLL46 QVG41:QVH46 RFC41:RFD46 ROY41:ROZ46 RYU41:RYV46 SIQ41:SIR46 SSM41:SSN46 TCI41:TCJ46 TME41:TMF46 TWA41:TWB46 UFW41:UFX46 UPS41:UPT46 UZO41:UZP46 VJK41:VJL46 VTG41:VTH46 WDC41:WDD46 WMY41:WMZ46 WWU41:WWV46 AM65577:AN65582 KI65577:KJ65582 UE65577:UF65582 AEA65577:AEB65582 ANW65577:ANX65582 AXS65577:AXT65582 BHO65577:BHP65582 BRK65577:BRL65582 CBG65577:CBH65582 CLC65577:CLD65582 CUY65577:CUZ65582 DEU65577:DEV65582 DOQ65577:DOR65582 DYM65577:DYN65582 EII65577:EIJ65582 ESE65577:ESF65582 FCA65577:FCB65582 FLW65577:FLX65582 FVS65577:FVT65582 GFO65577:GFP65582 GPK65577:GPL65582 GZG65577:GZH65582 HJC65577:HJD65582 HSY65577:HSZ65582 ICU65577:ICV65582 IMQ65577:IMR65582 IWM65577:IWN65582 JGI65577:JGJ65582 JQE65577:JQF65582 KAA65577:KAB65582 KJW65577:KJX65582 KTS65577:KTT65582 LDO65577:LDP65582 LNK65577:LNL65582 LXG65577:LXH65582 MHC65577:MHD65582 MQY65577:MQZ65582 NAU65577:NAV65582 NKQ65577:NKR65582 NUM65577:NUN65582 OEI65577:OEJ65582 OOE65577:OOF65582 OYA65577:OYB65582 PHW65577:PHX65582 PRS65577:PRT65582 QBO65577:QBP65582 QLK65577:QLL65582 QVG65577:QVH65582 RFC65577:RFD65582 ROY65577:ROZ65582 RYU65577:RYV65582 SIQ65577:SIR65582 SSM65577:SSN65582 TCI65577:TCJ65582 TME65577:TMF65582 TWA65577:TWB65582 UFW65577:UFX65582 UPS65577:UPT65582 UZO65577:UZP65582 VJK65577:VJL65582 VTG65577:VTH65582 WDC65577:WDD65582 WMY65577:WMZ65582 WWU65577:WWV65582 AM131113:AN131118 KI131113:KJ131118 UE131113:UF131118 AEA131113:AEB131118 ANW131113:ANX131118 AXS131113:AXT131118 BHO131113:BHP131118 BRK131113:BRL131118 CBG131113:CBH131118 CLC131113:CLD131118 CUY131113:CUZ131118 DEU131113:DEV131118 DOQ131113:DOR131118 DYM131113:DYN131118 EII131113:EIJ131118 ESE131113:ESF131118 FCA131113:FCB131118 FLW131113:FLX131118 FVS131113:FVT131118 GFO131113:GFP131118 GPK131113:GPL131118 GZG131113:GZH131118 HJC131113:HJD131118 HSY131113:HSZ131118 ICU131113:ICV131118 IMQ131113:IMR131118 IWM131113:IWN131118 JGI131113:JGJ131118 JQE131113:JQF131118 KAA131113:KAB131118 KJW131113:KJX131118 KTS131113:KTT131118 LDO131113:LDP131118 LNK131113:LNL131118 LXG131113:LXH131118 MHC131113:MHD131118 MQY131113:MQZ131118 NAU131113:NAV131118 NKQ131113:NKR131118 NUM131113:NUN131118 OEI131113:OEJ131118 OOE131113:OOF131118 OYA131113:OYB131118 PHW131113:PHX131118 PRS131113:PRT131118 QBO131113:QBP131118 QLK131113:QLL131118 QVG131113:QVH131118 RFC131113:RFD131118 ROY131113:ROZ131118 RYU131113:RYV131118 SIQ131113:SIR131118 SSM131113:SSN131118 TCI131113:TCJ131118 TME131113:TMF131118 TWA131113:TWB131118 UFW131113:UFX131118 UPS131113:UPT131118 UZO131113:UZP131118 VJK131113:VJL131118 VTG131113:VTH131118 WDC131113:WDD131118 WMY131113:WMZ131118 WWU131113:WWV131118 AM196649:AN196654 KI196649:KJ196654 UE196649:UF196654 AEA196649:AEB196654 ANW196649:ANX196654 AXS196649:AXT196654 BHO196649:BHP196654 BRK196649:BRL196654 CBG196649:CBH196654 CLC196649:CLD196654 CUY196649:CUZ196654 DEU196649:DEV196654 DOQ196649:DOR196654 DYM196649:DYN196654 EII196649:EIJ196654 ESE196649:ESF196654 FCA196649:FCB196654 FLW196649:FLX196654 FVS196649:FVT196654 GFO196649:GFP196654 GPK196649:GPL196654 GZG196649:GZH196654 HJC196649:HJD196654 HSY196649:HSZ196654 ICU196649:ICV196654 IMQ196649:IMR196654 IWM196649:IWN196654 JGI196649:JGJ196654 JQE196649:JQF196654 KAA196649:KAB196654 KJW196649:KJX196654 KTS196649:KTT196654 LDO196649:LDP196654 LNK196649:LNL196654 LXG196649:LXH196654 MHC196649:MHD196654 MQY196649:MQZ196654 NAU196649:NAV196654 NKQ196649:NKR196654 NUM196649:NUN196654 OEI196649:OEJ196654 OOE196649:OOF196654 OYA196649:OYB196654 PHW196649:PHX196654 PRS196649:PRT196654 QBO196649:QBP196654 QLK196649:QLL196654 QVG196649:QVH196654 RFC196649:RFD196654 ROY196649:ROZ196654 RYU196649:RYV196654 SIQ196649:SIR196654 SSM196649:SSN196654 TCI196649:TCJ196654 TME196649:TMF196654 TWA196649:TWB196654 UFW196649:UFX196654 UPS196649:UPT196654 UZO196649:UZP196654 VJK196649:VJL196654 VTG196649:VTH196654 WDC196649:WDD196654 WMY196649:WMZ196654 WWU196649:WWV196654 AM262185:AN262190 KI262185:KJ262190 UE262185:UF262190 AEA262185:AEB262190 ANW262185:ANX262190 AXS262185:AXT262190 BHO262185:BHP262190 BRK262185:BRL262190 CBG262185:CBH262190 CLC262185:CLD262190 CUY262185:CUZ262190 DEU262185:DEV262190 DOQ262185:DOR262190 DYM262185:DYN262190 EII262185:EIJ262190 ESE262185:ESF262190 FCA262185:FCB262190 FLW262185:FLX262190 FVS262185:FVT262190 GFO262185:GFP262190 GPK262185:GPL262190 GZG262185:GZH262190 HJC262185:HJD262190 HSY262185:HSZ262190 ICU262185:ICV262190 IMQ262185:IMR262190 IWM262185:IWN262190 JGI262185:JGJ262190 JQE262185:JQF262190 KAA262185:KAB262190 KJW262185:KJX262190 KTS262185:KTT262190 LDO262185:LDP262190 LNK262185:LNL262190 LXG262185:LXH262190 MHC262185:MHD262190 MQY262185:MQZ262190 NAU262185:NAV262190 NKQ262185:NKR262190 NUM262185:NUN262190 OEI262185:OEJ262190 OOE262185:OOF262190 OYA262185:OYB262190 PHW262185:PHX262190 PRS262185:PRT262190 QBO262185:QBP262190 QLK262185:QLL262190 QVG262185:QVH262190 RFC262185:RFD262190 ROY262185:ROZ262190 RYU262185:RYV262190 SIQ262185:SIR262190 SSM262185:SSN262190 TCI262185:TCJ262190 TME262185:TMF262190 TWA262185:TWB262190 UFW262185:UFX262190 UPS262185:UPT262190 UZO262185:UZP262190 VJK262185:VJL262190 VTG262185:VTH262190 WDC262185:WDD262190 WMY262185:WMZ262190 WWU262185:WWV262190 AM327721:AN327726 KI327721:KJ327726 UE327721:UF327726 AEA327721:AEB327726 ANW327721:ANX327726 AXS327721:AXT327726 BHO327721:BHP327726 BRK327721:BRL327726 CBG327721:CBH327726 CLC327721:CLD327726 CUY327721:CUZ327726 DEU327721:DEV327726 DOQ327721:DOR327726 DYM327721:DYN327726 EII327721:EIJ327726 ESE327721:ESF327726 FCA327721:FCB327726 FLW327721:FLX327726 FVS327721:FVT327726 GFO327721:GFP327726 GPK327721:GPL327726 GZG327721:GZH327726 HJC327721:HJD327726 HSY327721:HSZ327726 ICU327721:ICV327726 IMQ327721:IMR327726 IWM327721:IWN327726 JGI327721:JGJ327726 JQE327721:JQF327726 KAA327721:KAB327726 KJW327721:KJX327726 KTS327721:KTT327726 LDO327721:LDP327726 LNK327721:LNL327726 LXG327721:LXH327726 MHC327721:MHD327726 MQY327721:MQZ327726 NAU327721:NAV327726 NKQ327721:NKR327726 NUM327721:NUN327726 OEI327721:OEJ327726 OOE327721:OOF327726 OYA327721:OYB327726 PHW327721:PHX327726 PRS327721:PRT327726 QBO327721:QBP327726 QLK327721:QLL327726 QVG327721:QVH327726 RFC327721:RFD327726 ROY327721:ROZ327726 RYU327721:RYV327726 SIQ327721:SIR327726 SSM327721:SSN327726 TCI327721:TCJ327726 TME327721:TMF327726 TWA327721:TWB327726 UFW327721:UFX327726 UPS327721:UPT327726 UZO327721:UZP327726 VJK327721:VJL327726 VTG327721:VTH327726 WDC327721:WDD327726 WMY327721:WMZ327726 WWU327721:WWV327726 AM393257:AN393262 KI393257:KJ393262 UE393257:UF393262 AEA393257:AEB393262 ANW393257:ANX393262 AXS393257:AXT393262 BHO393257:BHP393262 BRK393257:BRL393262 CBG393257:CBH393262 CLC393257:CLD393262 CUY393257:CUZ393262 DEU393257:DEV393262 DOQ393257:DOR393262 DYM393257:DYN393262 EII393257:EIJ393262 ESE393257:ESF393262 FCA393257:FCB393262 FLW393257:FLX393262 FVS393257:FVT393262 GFO393257:GFP393262 GPK393257:GPL393262 GZG393257:GZH393262 HJC393257:HJD393262 HSY393257:HSZ393262 ICU393257:ICV393262 IMQ393257:IMR393262 IWM393257:IWN393262 JGI393257:JGJ393262 JQE393257:JQF393262 KAA393257:KAB393262 KJW393257:KJX393262 KTS393257:KTT393262 LDO393257:LDP393262 LNK393257:LNL393262 LXG393257:LXH393262 MHC393257:MHD393262 MQY393257:MQZ393262 NAU393257:NAV393262 NKQ393257:NKR393262 NUM393257:NUN393262 OEI393257:OEJ393262 OOE393257:OOF393262 OYA393257:OYB393262 PHW393257:PHX393262 PRS393257:PRT393262 QBO393257:QBP393262 QLK393257:QLL393262 QVG393257:QVH393262 RFC393257:RFD393262 ROY393257:ROZ393262 RYU393257:RYV393262 SIQ393257:SIR393262 SSM393257:SSN393262 TCI393257:TCJ393262 TME393257:TMF393262 TWA393257:TWB393262 UFW393257:UFX393262 UPS393257:UPT393262 UZO393257:UZP393262 VJK393257:VJL393262 VTG393257:VTH393262 WDC393257:WDD393262 WMY393257:WMZ393262 WWU393257:WWV393262 AM458793:AN458798 KI458793:KJ458798 UE458793:UF458798 AEA458793:AEB458798 ANW458793:ANX458798 AXS458793:AXT458798 BHO458793:BHP458798 BRK458793:BRL458798 CBG458793:CBH458798 CLC458793:CLD458798 CUY458793:CUZ458798 DEU458793:DEV458798 DOQ458793:DOR458798 DYM458793:DYN458798 EII458793:EIJ458798 ESE458793:ESF458798 FCA458793:FCB458798 FLW458793:FLX458798 FVS458793:FVT458798 GFO458793:GFP458798 GPK458793:GPL458798 GZG458793:GZH458798 HJC458793:HJD458798 HSY458793:HSZ458798 ICU458793:ICV458798 IMQ458793:IMR458798 IWM458793:IWN458798 JGI458793:JGJ458798 JQE458793:JQF458798 KAA458793:KAB458798 KJW458793:KJX458798 KTS458793:KTT458798 LDO458793:LDP458798 LNK458793:LNL458798 LXG458793:LXH458798 MHC458793:MHD458798 MQY458793:MQZ458798 NAU458793:NAV458798 NKQ458793:NKR458798 NUM458793:NUN458798 OEI458793:OEJ458798 OOE458793:OOF458798 OYA458793:OYB458798 PHW458793:PHX458798 PRS458793:PRT458798 QBO458793:QBP458798 QLK458793:QLL458798 QVG458793:QVH458798 RFC458793:RFD458798 ROY458793:ROZ458798 RYU458793:RYV458798 SIQ458793:SIR458798 SSM458793:SSN458798 TCI458793:TCJ458798 TME458793:TMF458798 TWA458793:TWB458798 UFW458793:UFX458798 UPS458793:UPT458798 UZO458793:UZP458798 VJK458793:VJL458798 VTG458793:VTH458798 WDC458793:WDD458798 WMY458793:WMZ458798 WWU458793:WWV458798 AM524329:AN524334 KI524329:KJ524334 UE524329:UF524334 AEA524329:AEB524334 ANW524329:ANX524334 AXS524329:AXT524334 BHO524329:BHP524334 BRK524329:BRL524334 CBG524329:CBH524334 CLC524329:CLD524334 CUY524329:CUZ524334 DEU524329:DEV524334 DOQ524329:DOR524334 DYM524329:DYN524334 EII524329:EIJ524334 ESE524329:ESF524334 FCA524329:FCB524334 FLW524329:FLX524334 FVS524329:FVT524334 GFO524329:GFP524334 GPK524329:GPL524334 GZG524329:GZH524334 HJC524329:HJD524334 HSY524329:HSZ524334 ICU524329:ICV524334 IMQ524329:IMR524334 IWM524329:IWN524334 JGI524329:JGJ524334 JQE524329:JQF524334 KAA524329:KAB524334 KJW524329:KJX524334 KTS524329:KTT524334 LDO524329:LDP524334 LNK524329:LNL524334 LXG524329:LXH524334 MHC524329:MHD524334 MQY524329:MQZ524334 NAU524329:NAV524334 NKQ524329:NKR524334 NUM524329:NUN524334 OEI524329:OEJ524334 OOE524329:OOF524334 OYA524329:OYB524334 PHW524329:PHX524334 PRS524329:PRT524334 QBO524329:QBP524334 QLK524329:QLL524334 QVG524329:QVH524334 RFC524329:RFD524334 ROY524329:ROZ524334 RYU524329:RYV524334 SIQ524329:SIR524334 SSM524329:SSN524334 TCI524329:TCJ524334 TME524329:TMF524334 TWA524329:TWB524334 UFW524329:UFX524334 UPS524329:UPT524334 UZO524329:UZP524334 VJK524329:VJL524334 VTG524329:VTH524334 WDC524329:WDD524334 WMY524329:WMZ524334 WWU524329:WWV524334 AM589865:AN589870 KI589865:KJ589870 UE589865:UF589870 AEA589865:AEB589870 ANW589865:ANX589870 AXS589865:AXT589870 BHO589865:BHP589870 BRK589865:BRL589870 CBG589865:CBH589870 CLC589865:CLD589870 CUY589865:CUZ589870 DEU589865:DEV589870 DOQ589865:DOR589870 DYM589865:DYN589870 EII589865:EIJ589870 ESE589865:ESF589870 FCA589865:FCB589870 FLW589865:FLX589870 FVS589865:FVT589870 GFO589865:GFP589870 GPK589865:GPL589870 GZG589865:GZH589870 HJC589865:HJD589870 HSY589865:HSZ589870 ICU589865:ICV589870 IMQ589865:IMR589870 IWM589865:IWN589870 JGI589865:JGJ589870 JQE589865:JQF589870 KAA589865:KAB589870 KJW589865:KJX589870 KTS589865:KTT589870 LDO589865:LDP589870 LNK589865:LNL589870 LXG589865:LXH589870 MHC589865:MHD589870 MQY589865:MQZ589870 NAU589865:NAV589870 NKQ589865:NKR589870 NUM589865:NUN589870 OEI589865:OEJ589870 OOE589865:OOF589870 OYA589865:OYB589870 PHW589865:PHX589870 PRS589865:PRT589870 QBO589865:QBP589870 QLK589865:QLL589870 QVG589865:QVH589870 RFC589865:RFD589870 ROY589865:ROZ589870 RYU589865:RYV589870 SIQ589865:SIR589870 SSM589865:SSN589870 TCI589865:TCJ589870 TME589865:TMF589870 TWA589865:TWB589870 UFW589865:UFX589870 UPS589865:UPT589870 UZO589865:UZP589870 VJK589865:VJL589870 VTG589865:VTH589870 WDC589865:WDD589870 WMY589865:WMZ589870 WWU589865:WWV589870 AM655401:AN655406 KI655401:KJ655406 UE655401:UF655406 AEA655401:AEB655406 ANW655401:ANX655406 AXS655401:AXT655406 BHO655401:BHP655406 BRK655401:BRL655406 CBG655401:CBH655406 CLC655401:CLD655406 CUY655401:CUZ655406 DEU655401:DEV655406 DOQ655401:DOR655406 DYM655401:DYN655406 EII655401:EIJ655406 ESE655401:ESF655406 FCA655401:FCB655406 FLW655401:FLX655406 FVS655401:FVT655406 GFO655401:GFP655406 GPK655401:GPL655406 GZG655401:GZH655406 HJC655401:HJD655406 HSY655401:HSZ655406 ICU655401:ICV655406 IMQ655401:IMR655406 IWM655401:IWN655406 JGI655401:JGJ655406 JQE655401:JQF655406 KAA655401:KAB655406 KJW655401:KJX655406 KTS655401:KTT655406 LDO655401:LDP655406 LNK655401:LNL655406 LXG655401:LXH655406 MHC655401:MHD655406 MQY655401:MQZ655406 NAU655401:NAV655406 NKQ655401:NKR655406 NUM655401:NUN655406 OEI655401:OEJ655406 OOE655401:OOF655406 OYA655401:OYB655406 PHW655401:PHX655406 PRS655401:PRT655406 QBO655401:QBP655406 QLK655401:QLL655406 QVG655401:QVH655406 RFC655401:RFD655406 ROY655401:ROZ655406 RYU655401:RYV655406 SIQ655401:SIR655406 SSM655401:SSN655406 TCI655401:TCJ655406 TME655401:TMF655406 TWA655401:TWB655406 UFW655401:UFX655406 UPS655401:UPT655406 UZO655401:UZP655406 VJK655401:VJL655406 VTG655401:VTH655406 WDC655401:WDD655406 WMY655401:WMZ655406 WWU655401:WWV655406 AM720937:AN720942 KI720937:KJ720942 UE720937:UF720942 AEA720937:AEB720942 ANW720937:ANX720942 AXS720937:AXT720942 BHO720937:BHP720942 BRK720937:BRL720942 CBG720937:CBH720942 CLC720937:CLD720942 CUY720937:CUZ720942 DEU720937:DEV720942 DOQ720937:DOR720942 DYM720937:DYN720942 EII720937:EIJ720942 ESE720937:ESF720942 FCA720937:FCB720942 FLW720937:FLX720942 FVS720937:FVT720942 GFO720937:GFP720942 GPK720937:GPL720942 GZG720937:GZH720942 HJC720937:HJD720942 HSY720937:HSZ720942 ICU720937:ICV720942 IMQ720937:IMR720942 IWM720937:IWN720942 JGI720937:JGJ720942 JQE720937:JQF720942 KAA720937:KAB720942 KJW720937:KJX720942 KTS720937:KTT720942 LDO720937:LDP720942 LNK720937:LNL720942 LXG720937:LXH720942 MHC720937:MHD720942 MQY720937:MQZ720942 NAU720937:NAV720942 NKQ720937:NKR720942 NUM720937:NUN720942 OEI720937:OEJ720942 OOE720937:OOF720942 OYA720937:OYB720942 PHW720937:PHX720942 PRS720937:PRT720942 QBO720937:QBP720942 QLK720937:QLL720942 QVG720937:QVH720942 RFC720937:RFD720942 ROY720937:ROZ720942 RYU720937:RYV720942 SIQ720937:SIR720942 SSM720937:SSN720942 TCI720937:TCJ720942 TME720937:TMF720942 TWA720937:TWB720942 UFW720937:UFX720942 UPS720937:UPT720942 UZO720937:UZP720942 VJK720937:VJL720942 VTG720937:VTH720942 WDC720937:WDD720942 WMY720937:WMZ720942 WWU720937:WWV720942 AM786473:AN786478 KI786473:KJ786478 UE786473:UF786478 AEA786473:AEB786478 ANW786473:ANX786478 AXS786473:AXT786478 BHO786473:BHP786478 BRK786473:BRL786478 CBG786473:CBH786478 CLC786473:CLD786478 CUY786473:CUZ786478 DEU786473:DEV786478 DOQ786473:DOR786478 DYM786473:DYN786478 EII786473:EIJ786478 ESE786473:ESF786478 FCA786473:FCB786478 FLW786473:FLX786478 FVS786473:FVT786478 GFO786473:GFP786478 GPK786473:GPL786478 GZG786473:GZH786478 HJC786473:HJD786478 HSY786473:HSZ786478 ICU786473:ICV786478 IMQ786473:IMR786478 IWM786473:IWN786478 JGI786473:JGJ786478 JQE786473:JQF786478 KAA786473:KAB786478 KJW786473:KJX786478 KTS786473:KTT786478 LDO786473:LDP786478 LNK786473:LNL786478 LXG786473:LXH786478 MHC786473:MHD786478 MQY786473:MQZ786478 NAU786473:NAV786478 NKQ786473:NKR786478 NUM786473:NUN786478 OEI786473:OEJ786478 OOE786473:OOF786478 OYA786473:OYB786478 PHW786473:PHX786478 PRS786473:PRT786478 QBO786473:QBP786478 QLK786473:QLL786478 QVG786473:QVH786478 RFC786473:RFD786478 ROY786473:ROZ786478 RYU786473:RYV786478 SIQ786473:SIR786478 SSM786473:SSN786478 TCI786473:TCJ786478 TME786473:TMF786478 TWA786473:TWB786478 UFW786473:UFX786478 UPS786473:UPT786478 UZO786473:UZP786478 VJK786473:VJL786478 VTG786473:VTH786478 WDC786473:WDD786478 WMY786473:WMZ786478 WWU786473:WWV786478 AM852009:AN852014 KI852009:KJ852014 UE852009:UF852014 AEA852009:AEB852014 ANW852009:ANX852014 AXS852009:AXT852014 BHO852009:BHP852014 BRK852009:BRL852014 CBG852009:CBH852014 CLC852009:CLD852014 CUY852009:CUZ852014 DEU852009:DEV852014 DOQ852009:DOR852014 DYM852009:DYN852014 EII852009:EIJ852014 ESE852009:ESF852014 FCA852009:FCB852014 FLW852009:FLX852014 FVS852009:FVT852014 GFO852009:GFP852014 GPK852009:GPL852014 GZG852009:GZH852014 HJC852009:HJD852014 HSY852009:HSZ852014 ICU852009:ICV852014 IMQ852009:IMR852014 IWM852009:IWN852014 JGI852009:JGJ852014 JQE852009:JQF852014 KAA852009:KAB852014 KJW852009:KJX852014 KTS852009:KTT852014 LDO852009:LDP852014 LNK852009:LNL852014 LXG852009:LXH852014 MHC852009:MHD852014 MQY852009:MQZ852014 NAU852009:NAV852014 NKQ852009:NKR852014 NUM852009:NUN852014 OEI852009:OEJ852014 OOE852009:OOF852014 OYA852009:OYB852014 PHW852009:PHX852014 PRS852009:PRT852014 QBO852009:QBP852014 QLK852009:QLL852014 QVG852009:QVH852014 RFC852009:RFD852014 ROY852009:ROZ852014 RYU852009:RYV852014 SIQ852009:SIR852014 SSM852009:SSN852014 TCI852009:TCJ852014 TME852009:TMF852014 TWA852009:TWB852014 UFW852009:UFX852014 UPS852009:UPT852014 UZO852009:UZP852014 VJK852009:VJL852014 VTG852009:VTH852014 WDC852009:WDD852014 WMY852009:WMZ852014 WWU852009:WWV852014 AM917545:AN917550 KI917545:KJ917550 UE917545:UF917550 AEA917545:AEB917550 ANW917545:ANX917550 AXS917545:AXT917550 BHO917545:BHP917550 BRK917545:BRL917550 CBG917545:CBH917550 CLC917545:CLD917550 CUY917545:CUZ917550 DEU917545:DEV917550 DOQ917545:DOR917550 DYM917545:DYN917550 EII917545:EIJ917550 ESE917545:ESF917550 FCA917545:FCB917550 FLW917545:FLX917550 FVS917545:FVT917550 GFO917545:GFP917550 GPK917545:GPL917550 GZG917545:GZH917550 HJC917545:HJD917550 HSY917545:HSZ917550 ICU917545:ICV917550 IMQ917545:IMR917550 IWM917545:IWN917550 JGI917545:JGJ917550 JQE917545:JQF917550 KAA917545:KAB917550 KJW917545:KJX917550 KTS917545:KTT917550 LDO917545:LDP917550 LNK917545:LNL917550 LXG917545:LXH917550 MHC917545:MHD917550 MQY917545:MQZ917550 NAU917545:NAV917550 NKQ917545:NKR917550 NUM917545:NUN917550 OEI917545:OEJ917550 OOE917545:OOF917550 OYA917545:OYB917550 PHW917545:PHX917550 PRS917545:PRT917550 QBO917545:QBP917550 QLK917545:QLL917550 QVG917545:QVH917550 RFC917545:RFD917550 ROY917545:ROZ917550 RYU917545:RYV917550 SIQ917545:SIR917550 SSM917545:SSN917550 TCI917545:TCJ917550 TME917545:TMF917550 TWA917545:TWB917550 UFW917545:UFX917550 UPS917545:UPT917550 UZO917545:UZP917550 VJK917545:VJL917550 VTG917545:VTH917550 WDC917545:WDD917550 WMY917545:WMZ917550 WWU917545:WWV917550 AM983081:AN983086 KI983081:KJ983086 UE983081:UF983086 AEA983081:AEB983086 ANW983081:ANX983086 AXS983081:AXT983086 BHO983081:BHP983086 BRK983081:BRL983086 CBG983081:CBH983086 CLC983081:CLD983086 CUY983081:CUZ983086 DEU983081:DEV983086 DOQ983081:DOR983086 DYM983081:DYN983086 EII983081:EIJ983086 ESE983081:ESF983086 FCA983081:FCB983086 FLW983081:FLX983086 FVS983081:FVT983086 GFO983081:GFP983086 GPK983081:GPL983086 GZG983081:GZH983086 HJC983081:HJD983086 HSY983081:HSZ983086 ICU983081:ICV983086 IMQ983081:IMR983086 IWM983081:IWN983086 JGI983081:JGJ983086 JQE983081:JQF983086 KAA983081:KAB983086 KJW983081:KJX983086 KTS983081:KTT983086 LDO983081:LDP983086 LNK983081:LNL983086 LXG983081:LXH983086 MHC983081:MHD983086 MQY983081:MQZ983086 NAU983081:NAV983086 NKQ983081:NKR983086 NUM983081:NUN983086 OEI983081:OEJ983086 OOE983081:OOF983086 OYA983081:OYB983086 PHW983081:PHX983086 PRS983081:PRT983086 QBO983081:QBP983086 QLK983081:QLL983086 QVG983081:QVH983086 RFC983081:RFD983086 ROY983081:ROZ983086 RYU983081:RYV983086 SIQ983081:SIR983086 SSM983081:SSN983086 TCI983081:TCJ983086 TME983081:TMF983086 TWA983081:TWB983086 UFW983081:UFX983086 UPS983081:UPT983086 UZO983081:UZP983086 VJK983081:VJL983086 VTG983081:VTH983086 WDC983081:WDD983086 WMY983081:WMZ983086 WWU983081:WWV983086 AG23:AL25 KC23:KH25 TY23:UD25 ADU23:ADZ25 ANQ23:ANV25 AXM23:AXR25 BHI23:BHN25 BRE23:BRJ25 CBA23:CBF25 CKW23:CLB25 CUS23:CUX25 DEO23:DET25 DOK23:DOP25 DYG23:DYL25 EIC23:EIH25 ERY23:ESD25 FBU23:FBZ25 FLQ23:FLV25 FVM23:FVR25 GFI23:GFN25 GPE23:GPJ25 GZA23:GZF25 HIW23:HJB25 HSS23:HSX25 ICO23:ICT25 IMK23:IMP25 IWG23:IWL25 JGC23:JGH25 JPY23:JQD25 JZU23:JZZ25 KJQ23:KJV25 KTM23:KTR25 LDI23:LDN25 LNE23:LNJ25 LXA23:LXF25 MGW23:MHB25 MQS23:MQX25 NAO23:NAT25 NKK23:NKP25 NUG23:NUL25 OEC23:OEH25 ONY23:OOD25 OXU23:OXZ25 PHQ23:PHV25 PRM23:PRR25 QBI23:QBN25 QLE23:QLJ25 QVA23:QVF25 REW23:RFB25 ROS23:ROX25 RYO23:RYT25 SIK23:SIP25 SSG23:SSL25 TCC23:TCH25 TLY23:TMD25 TVU23:TVZ25 UFQ23:UFV25 UPM23:UPR25 UZI23:UZN25 VJE23:VJJ25 VTA23:VTF25 WCW23:WDB25 WMS23:WMX25 WWO23:WWT25 AG65559:AL65561 KC65559:KH65561 TY65559:UD65561 ADU65559:ADZ65561 ANQ65559:ANV65561 AXM65559:AXR65561 BHI65559:BHN65561 BRE65559:BRJ65561 CBA65559:CBF65561 CKW65559:CLB65561 CUS65559:CUX65561 DEO65559:DET65561 DOK65559:DOP65561 DYG65559:DYL65561 EIC65559:EIH65561 ERY65559:ESD65561 FBU65559:FBZ65561 FLQ65559:FLV65561 FVM65559:FVR65561 GFI65559:GFN65561 GPE65559:GPJ65561 GZA65559:GZF65561 HIW65559:HJB65561 HSS65559:HSX65561 ICO65559:ICT65561 IMK65559:IMP65561 IWG65559:IWL65561 JGC65559:JGH65561 JPY65559:JQD65561 JZU65559:JZZ65561 KJQ65559:KJV65561 KTM65559:KTR65561 LDI65559:LDN65561 LNE65559:LNJ65561 LXA65559:LXF65561 MGW65559:MHB65561 MQS65559:MQX65561 NAO65559:NAT65561 NKK65559:NKP65561 NUG65559:NUL65561 OEC65559:OEH65561 ONY65559:OOD65561 OXU65559:OXZ65561 PHQ65559:PHV65561 PRM65559:PRR65561 QBI65559:QBN65561 QLE65559:QLJ65561 QVA65559:QVF65561 REW65559:RFB65561 ROS65559:ROX65561 RYO65559:RYT65561 SIK65559:SIP65561 SSG65559:SSL65561 TCC65559:TCH65561 TLY65559:TMD65561 TVU65559:TVZ65561 UFQ65559:UFV65561 UPM65559:UPR65561 UZI65559:UZN65561 VJE65559:VJJ65561 VTA65559:VTF65561 WCW65559:WDB65561 WMS65559:WMX65561 WWO65559:WWT65561 AG131095:AL131097 KC131095:KH131097 TY131095:UD131097 ADU131095:ADZ131097 ANQ131095:ANV131097 AXM131095:AXR131097 BHI131095:BHN131097 BRE131095:BRJ131097 CBA131095:CBF131097 CKW131095:CLB131097 CUS131095:CUX131097 DEO131095:DET131097 DOK131095:DOP131097 DYG131095:DYL131097 EIC131095:EIH131097 ERY131095:ESD131097 FBU131095:FBZ131097 FLQ131095:FLV131097 FVM131095:FVR131097 GFI131095:GFN131097 GPE131095:GPJ131097 GZA131095:GZF131097 HIW131095:HJB131097 HSS131095:HSX131097 ICO131095:ICT131097 IMK131095:IMP131097 IWG131095:IWL131097 JGC131095:JGH131097 JPY131095:JQD131097 JZU131095:JZZ131097 KJQ131095:KJV131097 KTM131095:KTR131097 LDI131095:LDN131097 LNE131095:LNJ131097 LXA131095:LXF131097 MGW131095:MHB131097 MQS131095:MQX131097 NAO131095:NAT131097 NKK131095:NKP131097 NUG131095:NUL131097 OEC131095:OEH131097 ONY131095:OOD131097 OXU131095:OXZ131097 PHQ131095:PHV131097 PRM131095:PRR131097 QBI131095:QBN131097 QLE131095:QLJ131097 QVA131095:QVF131097 REW131095:RFB131097 ROS131095:ROX131097 RYO131095:RYT131097 SIK131095:SIP131097 SSG131095:SSL131097 TCC131095:TCH131097 TLY131095:TMD131097 TVU131095:TVZ131097 UFQ131095:UFV131097 UPM131095:UPR131097 UZI131095:UZN131097 VJE131095:VJJ131097 VTA131095:VTF131097 WCW131095:WDB131097 WMS131095:WMX131097 WWO131095:WWT131097 AG196631:AL196633 KC196631:KH196633 TY196631:UD196633 ADU196631:ADZ196633 ANQ196631:ANV196633 AXM196631:AXR196633 BHI196631:BHN196633 BRE196631:BRJ196633 CBA196631:CBF196633 CKW196631:CLB196633 CUS196631:CUX196633 DEO196631:DET196633 DOK196631:DOP196633 DYG196631:DYL196633 EIC196631:EIH196633 ERY196631:ESD196633 FBU196631:FBZ196633 FLQ196631:FLV196633 FVM196631:FVR196633 GFI196631:GFN196633 GPE196631:GPJ196633 GZA196631:GZF196633 HIW196631:HJB196633 HSS196631:HSX196633 ICO196631:ICT196633 IMK196631:IMP196633 IWG196631:IWL196633 JGC196631:JGH196633 JPY196631:JQD196633 JZU196631:JZZ196633 KJQ196631:KJV196633 KTM196631:KTR196633 LDI196631:LDN196633 LNE196631:LNJ196633 LXA196631:LXF196633 MGW196631:MHB196633 MQS196631:MQX196633 NAO196631:NAT196633 NKK196631:NKP196633 NUG196631:NUL196633 OEC196631:OEH196633 ONY196631:OOD196633 OXU196631:OXZ196633 PHQ196631:PHV196633 PRM196631:PRR196633 QBI196631:QBN196633 QLE196631:QLJ196633 QVA196631:QVF196633 REW196631:RFB196633 ROS196631:ROX196633 RYO196631:RYT196633 SIK196631:SIP196633 SSG196631:SSL196633 TCC196631:TCH196633 TLY196631:TMD196633 TVU196631:TVZ196633 UFQ196631:UFV196633 UPM196631:UPR196633 UZI196631:UZN196633 VJE196631:VJJ196633 VTA196631:VTF196633 WCW196631:WDB196633 WMS196631:WMX196633 WWO196631:WWT196633 AG262167:AL262169 KC262167:KH262169 TY262167:UD262169 ADU262167:ADZ262169 ANQ262167:ANV262169 AXM262167:AXR262169 BHI262167:BHN262169 BRE262167:BRJ262169 CBA262167:CBF262169 CKW262167:CLB262169 CUS262167:CUX262169 DEO262167:DET262169 DOK262167:DOP262169 DYG262167:DYL262169 EIC262167:EIH262169 ERY262167:ESD262169 FBU262167:FBZ262169 FLQ262167:FLV262169 FVM262167:FVR262169 GFI262167:GFN262169 GPE262167:GPJ262169 GZA262167:GZF262169 HIW262167:HJB262169 HSS262167:HSX262169 ICO262167:ICT262169 IMK262167:IMP262169 IWG262167:IWL262169 JGC262167:JGH262169 JPY262167:JQD262169 JZU262167:JZZ262169 KJQ262167:KJV262169 KTM262167:KTR262169 LDI262167:LDN262169 LNE262167:LNJ262169 LXA262167:LXF262169 MGW262167:MHB262169 MQS262167:MQX262169 NAO262167:NAT262169 NKK262167:NKP262169 NUG262167:NUL262169 OEC262167:OEH262169 ONY262167:OOD262169 OXU262167:OXZ262169 PHQ262167:PHV262169 PRM262167:PRR262169 QBI262167:QBN262169 QLE262167:QLJ262169 QVA262167:QVF262169 REW262167:RFB262169 ROS262167:ROX262169 RYO262167:RYT262169 SIK262167:SIP262169 SSG262167:SSL262169 TCC262167:TCH262169 TLY262167:TMD262169 TVU262167:TVZ262169 UFQ262167:UFV262169 UPM262167:UPR262169 UZI262167:UZN262169 VJE262167:VJJ262169 VTA262167:VTF262169 WCW262167:WDB262169 WMS262167:WMX262169 WWO262167:WWT262169 AG327703:AL327705 KC327703:KH327705 TY327703:UD327705 ADU327703:ADZ327705 ANQ327703:ANV327705 AXM327703:AXR327705 BHI327703:BHN327705 BRE327703:BRJ327705 CBA327703:CBF327705 CKW327703:CLB327705 CUS327703:CUX327705 DEO327703:DET327705 DOK327703:DOP327705 DYG327703:DYL327705 EIC327703:EIH327705 ERY327703:ESD327705 FBU327703:FBZ327705 FLQ327703:FLV327705 FVM327703:FVR327705 GFI327703:GFN327705 GPE327703:GPJ327705 GZA327703:GZF327705 HIW327703:HJB327705 HSS327703:HSX327705 ICO327703:ICT327705 IMK327703:IMP327705 IWG327703:IWL327705 JGC327703:JGH327705 JPY327703:JQD327705 JZU327703:JZZ327705 KJQ327703:KJV327705 KTM327703:KTR327705 LDI327703:LDN327705 LNE327703:LNJ327705 LXA327703:LXF327705 MGW327703:MHB327705 MQS327703:MQX327705 NAO327703:NAT327705 NKK327703:NKP327705 NUG327703:NUL327705 OEC327703:OEH327705 ONY327703:OOD327705 OXU327703:OXZ327705 PHQ327703:PHV327705 PRM327703:PRR327705 QBI327703:QBN327705 QLE327703:QLJ327705 QVA327703:QVF327705 REW327703:RFB327705 ROS327703:ROX327705 RYO327703:RYT327705 SIK327703:SIP327705 SSG327703:SSL327705 TCC327703:TCH327705 TLY327703:TMD327705 TVU327703:TVZ327705 UFQ327703:UFV327705 UPM327703:UPR327705 UZI327703:UZN327705 VJE327703:VJJ327705 VTA327703:VTF327705 WCW327703:WDB327705 WMS327703:WMX327705 WWO327703:WWT327705 AG393239:AL393241 KC393239:KH393241 TY393239:UD393241 ADU393239:ADZ393241 ANQ393239:ANV393241 AXM393239:AXR393241 BHI393239:BHN393241 BRE393239:BRJ393241 CBA393239:CBF393241 CKW393239:CLB393241 CUS393239:CUX393241 DEO393239:DET393241 DOK393239:DOP393241 DYG393239:DYL393241 EIC393239:EIH393241 ERY393239:ESD393241 FBU393239:FBZ393241 FLQ393239:FLV393241 FVM393239:FVR393241 GFI393239:GFN393241 GPE393239:GPJ393241 GZA393239:GZF393241 HIW393239:HJB393241 HSS393239:HSX393241 ICO393239:ICT393241 IMK393239:IMP393241 IWG393239:IWL393241 JGC393239:JGH393241 JPY393239:JQD393241 JZU393239:JZZ393241 KJQ393239:KJV393241 KTM393239:KTR393241 LDI393239:LDN393241 LNE393239:LNJ393241 LXA393239:LXF393241 MGW393239:MHB393241 MQS393239:MQX393241 NAO393239:NAT393241 NKK393239:NKP393241 NUG393239:NUL393241 OEC393239:OEH393241 ONY393239:OOD393241 OXU393239:OXZ393241 PHQ393239:PHV393241 PRM393239:PRR393241 QBI393239:QBN393241 QLE393239:QLJ393241 QVA393239:QVF393241 REW393239:RFB393241 ROS393239:ROX393241 RYO393239:RYT393241 SIK393239:SIP393241 SSG393239:SSL393241 TCC393239:TCH393241 TLY393239:TMD393241 TVU393239:TVZ393241 UFQ393239:UFV393241 UPM393239:UPR393241 UZI393239:UZN393241 VJE393239:VJJ393241 VTA393239:VTF393241 WCW393239:WDB393241 WMS393239:WMX393241 WWO393239:WWT393241 AG458775:AL458777 KC458775:KH458777 TY458775:UD458777 ADU458775:ADZ458777 ANQ458775:ANV458777 AXM458775:AXR458777 BHI458775:BHN458777 BRE458775:BRJ458777 CBA458775:CBF458777 CKW458775:CLB458777 CUS458775:CUX458777 DEO458775:DET458777 DOK458775:DOP458777 DYG458775:DYL458777 EIC458775:EIH458777 ERY458775:ESD458777 FBU458775:FBZ458777 FLQ458775:FLV458777 FVM458775:FVR458777 GFI458775:GFN458777 GPE458775:GPJ458777 GZA458775:GZF458777 HIW458775:HJB458777 HSS458775:HSX458777 ICO458775:ICT458777 IMK458775:IMP458777 IWG458775:IWL458777 JGC458775:JGH458777 JPY458775:JQD458777 JZU458775:JZZ458777 KJQ458775:KJV458777 KTM458775:KTR458777 LDI458775:LDN458777 LNE458775:LNJ458777 LXA458775:LXF458777 MGW458775:MHB458777 MQS458775:MQX458777 NAO458775:NAT458777 NKK458775:NKP458777 NUG458775:NUL458777 OEC458775:OEH458777 ONY458775:OOD458777 OXU458775:OXZ458777 PHQ458775:PHV458777 PRM458775:PRR458777 QBI458775:QBN458777 QLE458775:QLJ458777 QVA458775:QVF458777 REW458775:RFB458777 ROS458775:ROX458777 RYO458775:RYT458777 SIK458775:SIP458777 SSG458775:SSL458777 TCC458775:TCH458777 TLY458775:TMD458777 TVU458775:TVZ458777 UFQ458775:UFV458777 UPM458775:UPR458777 UZI458775:UZN458777 VJE458775:VJJ458777 VTA458775:VTF458777 WCW458775:WDB458777 WMS458775:WMX458777 WWO458775:WWT458777 AG524311:AL524313 KC524311:KH524313 TY524311:UD524313 ADU524311:ADZ524313 ANQ524311:ANV524313 AXM524311:AXR524313 BHI524311:BHN524313 BRE524311:BRJ524313 CBA524311:CBF524313 CKW524311:CLB524313 CUS524311:CUX524313 DEO524311:DET524313 DOK524311:DOP524313 DYG524311:DYL524313 EIC524311:EIH524313 ERY524311:ESD524313 FBU524311:FBZ524313 FLQ524311:FLV524313 FVM524311:FVR524313 GFI524311:GFN524313 GPE524311:GPJ524313 GZA524311:GZF524313 HIW524311:HJB524313 HSS524311:HSX524313 ICO524311:ICT524313 IMK524311:IMP524313 IWG524311:IWL524313 JGC524311:JGH524313 JPY524311:JQD524313 JZU524311:JZZ524313 KJQ524311:KJV524313 KTM524311:KTR524313 LDI524311:LDN524313 LNE524311:LNJ524313 LXA524311:LXF524313 MGW524311:MHB524313 MQS524311:MQX524313 NAO524311:NAT524313 NKK524311:NKP524313 NUG524311:NUL524313 OEC524311:OEH524313 ONY524311:OOD524313 OXU524311:OXZ524313 PHQ524311:PHV524313 PRM524311:PRR524313 QBI524311:QBN524313 QLE524311:QLJ524313 QVA524311:QVF524313 REW524311:RFB524313 ROS524311:ROX524313 RYO524311:RYT524313 SIK524311:SIP524313 SSG524311:SSL524313 TCC524311:TCH524313 TLY524311:TMD524313 TVU524311:TVZ524313 UFQ524311:UFV524313 UPM524311:UPR524313 UZI524311:UZN524313 VJE524311:VJJ524313 VTA524311:VTF524313 WCW524311:WDB524313 WMS524311:WMX524313 WWO524311:WWT524313 AG589847:AL589849 KC589847:KH589849 TY589847:UD589849 ADU589847:ADZ589849 ANQ589847:ANV589849 AXM589847:AXR589849 BHI589847:BHN589849 BRE589847:BRJ589849 CBA589847:CBF589849 CKW589847:CLB589849 CUS589847:CUX589849 DEO589847:DET589849 DOK589847:DOP589849 DYG589847:DYL589849 EIC589847:EIH589849 ERY589847:ESD589849 FBU589847:FBZ589849 FLQ589847:FLV589849 FVM589847:FVR589849 GFI589847:GFN589849 GPE589847:GPJ589849 GZA589847:GZF589849 HIW589847:HJB589849 HSS589847:HSX589849 ICO589847:ICT589849 IMK589847:IMP589849 IWG589847:IWL589849 JGC589847:JGH589849 JPY589847:JQD589849 JZU589847:JZZ589849 KJQ589847:KJV589849 KTM589847:KTR589849 LDI589847:LDN589849 LNE589847:LNJ589849 LXA589847:LXF589849 MGW589847:MHB589849 MQS589847:MQX589849 NAO589847:NAT589849 NKK589847:NKP589849 NUG589847:NUL589849 OEC589847:OEH589849 ONY589847:OOD589849 OXU589847:OXZ589849 PHQ589847:PHV589849 PRM589847:PRR589849 QBI589847:QBN589849 QLE589847:QLJ589849 QVA589847:QVF589849 REW589847:RFB589849 ROS589847:ROX589849 RYO589847:RYT589849 SIK589847:SIP589849 SSG589847:SSL589849 TCC589847:TCH589849 TLY589847:TMD589849 TVU589847:TVZ589849 UFQ589847:UFV589849 UPM589847:UPR589849 UZI589847:UZN589849 VJE589847:VJJ589849 VTA589847:VTF589849 WCW589847:WDB589849 WMS589847:WMX589849 WWO589847:WWT589849 AG655383:AL655385 KC655383:KH655385 TY655383:UD655385 ADU655383:ADZ655385 ANQ655383:ANV655385 AXM655383:AXR655385 BHI655383:BHN655385 BRE655383:BRJ655385 CBA655383:CBF655385 CKW655383:CLB655385 CUS655383:CUX655385 DEO655383:DET655385 DOK655383:DOP655385 DYG655383:DYL655385 EIC655383:EIH655385 ERY655383:ESD655385 FBU655383:FBZ655385 FLQ655383:FLV655385 FVM655383:FVR655385 GFI655383:GFN655385 GPE655383:GPJ655385 GZA655383:GZF655385 HIW655383:HJB655385 HSS655383:HSX655385 ICO655383:ICT655385 IMK655383:IMP655385 IWG655383:IWL655385 JGC655383:JGH655385 JPY655383:JQD655385 JZU655383:JZZ655385 KJQ655383:KJV655385 KTM655383:KTR655385 LDI655383:LDN655385 LNE655383:LNJ655385 LXA655383:LXF655385 MGW655383:MHB655385 MQS655383:MQX655385 NAO655383:NAT655385 NKK655383:NKP655385 NUG655383:NUL655385 OEC655383:OEH655385 ONY655383:OOD655385 OXU655383:OXZ655385 PHQ655383:PHV655385 PRM655383:PRR655385 QBI655383:QBN655385 QLE655383:QLJ655385 QVA655383:QVF655385 REW655383:RFB655385 ROS655383:ROX655385 RYO655383:RYT655385 SIK655383:SIP655385 SSG655383:SSL655385 TCC655383:TCH655385 TLY655383:TMD655385 TVU655383:TVZ655385 UFQ655383:UFV655385 UPM655383:UPR655385 UZI655383:UZN655385 VJE655383:VJJ655385 VTA655383:VTF655385 WCW655383:WDB655385 WMS655383:WMX655385 WWO655383:WWT655385 AG720919:AL720921 KC720919:KH720921 TY720919:UD720921 ADU720919:ADZ720921 ANQ720919:ANV720921 AXM720919:AXR720921 BHI720919:BHN720921 BRE720919:BRJ720921 CBA720919:CBF720921 CKW720919:CLB720921 CUS720919:CUX720921 DEO720919:DET720921 DOK720919:DOP720921 DYG720919:DYL720921 EIC720919:EIH720921 ERY720919:ESD720921 FBU720919:FBZ720921 FLQ720919:FLV720921 FVM720919:FVR720921 GFI720919:GFN720921 GPE720919:GPJ720921 GZA720919:GZF720921 HIW720919:HJB720921 HSS720919:HSX720921 ICO720919:ICT720921 IMK720919:IMP720921 IWG720919:IWL720921 JGC720919:JGH720921 JPY720919:JQD720921 JZU720919:JZZ720921 KJQ720919:KJV720921 KTM720919:KTR720921 LDI720919:LDN720921 LNE720919:LNJ720921 LXA720919:LXF720921 MGW720919:MHB720921 MQS720919:MQX720921 NAO720919:NAT720921 NKK720919:NKP720921 NUG720919:NUL720921 OEC720919:OEH720921 ONY720919:OOD720921 OXU720919:OXZ720921 PHQ720919:PHV720921 PRM720919:PRR720921 QBI720919:QBN720921 QLE720919:QLJ720921 QVA720919:QVF720921 REW720919:RFB720921 ROS720919:ROX720921 RYO720919:RYT720921 SIK720919:SIP720921 SSG720919:SSL720921 TCC720919:TCH720921 TLY720919:TMD720921 TVU720919:TVZ720921 UFQ720919:UFV720921 UPM720919:UPR720921 UZI720919:UZN720921 VJE720919:VJJ720921 VTA720919:VTF720921 WCW720919:WDB720921 WMS720919:WMX720921 WWO720919:WWT720921 AG786455:AL786457 KC786455:KH786457 TY786455:UD786457 ADU786455:ADZ786457 ANQ786455:ANV786457 AXM786455:AXR786457 BHI786455:BHN786457 BRE786455:BRJ786457 CBA786455:CBF786457 CKW786455:CLB786457 CUS786455:CUX786457 DEO786455:DET786457 DOK786455:DOP786457 DYG786455:DYL786457 EIC786455:EIH786457 ERY786455:ESD786457 FBU786455:FBZ786457 FLQ786455:FLV786457 FVM786455:FVR786457 GFI786455:GFN786457 GPE786455:GPJ786457 GZA786455:GZF786457 HIW786455:HJB786457 HSS786455:HSX786457 ICO786455:ICT786457 IMK786455:IMP786457 IWG786455:IWL786457 JGC786455:JGH786457 JPY786455:JQD786457 JZU786455:JZZ786457 KJQ786455:KJV786457 KTM786455:KTR786457 LDI786455:LDN786457 LNE786455:LNJ786457 LXA786455:LXF786457 MGW786455:MHB786457 MQS786455:MQX786457 NAO786455:NAT786457 NKK786455:NKP786457 NUG786455:NUL786457 OEC786455:OEH786457 ONY786455:OOD786457 OXU786455:OXZ786457 PHQ786455:PHV786457 PRM786455:PRR786457 QBI786455:QBN786457 QLE786455:QLJ786457 QVA786455:QVF786457 REW786455:RFB786457 ROS786455:ROX786457 RYO786455:RYT786457 SIK786455:SIP786457 SSG786455:SSL786457 TCC786455:TCH786457 TLY786455:TMD786457 TVU786455:TVZ786457 UFQ786455:UFV786457 UPM786455:UPR786457 UZI786455:UZN786457 VJE786455:VJJ786457 VTA786455:VTF786457 WCW786455:WDB786457 WMS786455:WMX786457 WWO786455:WWT786457 AG851991:AL851993 KC851991:KH851993 TY851991:UD851993 ADU851991:ADZ851993 ANQ851991:ANV851993 AXM851991:AXR851993 BHI851991:BHN851993 BRE851991:BRJ851993 CBA851991:CBF851993 CKW851991:CLB851993 CUS851991:CUX851993 DEO851991:DET851993 DOK851991:DOP851993 DYG851991:DYL851993 EIC851991:EIH851993 ERY851991:ESD851993 FBU851991:FBZ851993 FLQ851991:FLV851993 FVM851991:FVR851993 GFI851991:GFN851993 GPE851991:GPJ851993 GZA851991:GZF851993 HIW851991:HJB851993 HSS851991:HSX851993 ICO851991:ICT851993 IMK851991:IMP851993 IWG851991:IWL851993 JGC851991:JGH851993 JPY851991:JQD851993 JZU851991:JZZ851993 KJQ851991:KJV851993 KTM851991:KTR851993 LDI851991:LDN851993 LNE851991:LNJ851993 LXA851991:LXF851993 MGW851991:MHB851993 MQS851991:MQX851993 NAO851991:NAT851993 NKK851991:NKP851993 NUG851991:NUL851993 OEC851991:OEH851993 ONY851991:OOD851993 OXU851991:OXZ851993 PHQ851991:PHV851993 PRM851991:PRR851993 QBI851991:QBN851993 QLE851991:QLJ851993 QVA851991:QVF851993 REW851991:RFB851993 ROS851991:ROX851993 RYO851991:RYT851993 SIK851991:SIP851993 SSG851991:SSL851993 TCC851991:TCH851993 TLY851991:TMD851993 TVU851991:TVZ851993 UFQ851991:UFV851993 UPM851991:UPR851993 UZI851991:UZN851993 VJE851991:VJJ851993 VTA851991:VTF851993 WCW851991:WDB851993 WMS851991:WMX851993 WWO851991:WWT851993 AG917527:AL917529 KC917527:KH917529 TY917527:UD917529 ADU917527:ADZ917529 ANQ917527:ANV917529 AXM917527:AXR917529 BHI917527:BHN917529 BRE917527:BRJ917529 CBA917527:CBF917529 CKW917527:CLB917529 CUS917527:CUX917529 DEO917527:DET917529 DOK917527:DOP917529 DYG917527:DYL917529 EIC917527:EIH917529 ERY917527:ESD917529 FBU917527:FBZ917529 FLQ917527:FLV917529 FVM917527:FVR917529 GFI917527:GFN917529 GPE917527:GPJ917529 GZA917527:GZF917529 HIW917527:HJB917529 HSS917527:HSX917529 ICO917527:ICT917529 IMK917527:IMP917529 IWG917527:IWL917529 JGC917527:JGH917529 JPY917527:JQD917529 JZU917527:JZZ917529 KJQ917527:KJV917529 KTM917527:KTR917529 LDI917527:LDN917529 LNE917527:LNJ917529 LXA917527:LXF917529 MGW917527:MHB917529 MQS917527:MQX917529 NAO917527:NAT917529 NKK917527:NKP917529 NUG917527:NUL917529 OEC917527:OEH917529 ONY917527:OOD917529 OXU917527:OXZ917529 PHQ917527:PHV917529 PRM917527:PRR917529 QBI917527:QBN917529 QLE917527:QLJ917529 QVA917527:QVF917529 REW917527:RFB917529 ROS917527:ROX917529 RYO917527:RYT917529 SIK917527:SIP917529 SSG917527:SSL917529 TCC917527:TCH917529 TLY917527:TMD917529 TVU917527:TVZ917529 UFQ917527:UFV917529 UPM917527:UPR917529 UZI917527:UZN917529 VJE917527:VJJ917529 VTA917527:VTF917529 WCW917527:WDB917529 WMS917527:WMX917529 WWO917527:WWT917529 AG983063:AL983065 KC983063:KH983065 TY983063:UD983065 ADU983063:ADZ983065 ANQ983063:ANV983065 AXM983063:AXR983065 BHI983063:BHN983065 BRE983063:BRJ983065 CBA983063:CBF983065 CKW983063:CLB983065 CUS983063:CUX983065 DEO983063:DET983065 DOK983063:DOP983065 DYG983063:DYL983065 EIC983063:EIH983065 ERY983063:ESD983065 FBU983063:FBZ983065 FLQ983063:FLV983065 FVM983063:FVR983065 GFI983063:GFN983065 GPE983063:GPJ983065 GZA983063:GZF983065 HIW983063:HJB983065 HSS983063:HSX983065 ICO983063:ICT983065 IMK983063:IMP983065 IWG983063:IWL983065 JGC983063:JGH983065 JPY983063:JQD983065 JZU983063:JZZ983065 KJQ983063:KJV983065 KTM983063:KTR983065 LDI983063:LDN983065 LNE983063:LNJ983065 LXA983063:LXF983065 MGW983063:MHB983065 MQS983063:MQX983065 NAO983063:NAT983065 NKK983063:NKP983065 NUG983063:NUL983065 OEC983063:OEH983065 ONY983063:OOD983065 OXU983063:OXZ983065 PHQ983063:PHV983065 PRM983063:PRR983065 QBI983063:QBN983065 QLE983063:QLJ983065 QVA983063:QVF983065 REW983063:RFB983065 ROS983063:ROX983065 RYO983063:RYT983065 SIK983063:SIP983065 SSG983063:SSL983065 TCC983063:TCH983065 TLY983063:TMD983065 TVU983063:TVZ983065 UFQ983063:UFV983065 UPM983063:UPR983065 UZI983063:UZN983065 VJE983063:VJJ983065 VTA983063:VTF983065 WCW983063:WDB983065 WMS983063:WMX983065 WWO983063:WWT983065 AM21:AN25 KI21:KJ25 UE21:UF25 AEA21:AEB25 ANW21:ANX25 AXS21:AXT25 BHO21:BHP25 BRK21:BRL25 CBG21:CBH25 CLC21:CLD25 CUY21:CUZ25 DEU21:DEV25 DOQ21:DOR25 DYM21:DYN25 EII21:EIJ25 ESE21:ESF25 FCA21:FCB25 FLW21:FLX25 FVS21:FVT25 GFO21:GFP25 GPK21:GPL25 GZG21:GZH25 HJC21:HJD25 HSY21:HSZ25 ICU21:ICV25 IMQ21:IMR25 IWM21:IWN25 JGI21:JGJ25 JQE21:JQF25 KAA21:KAB25 KJW21:KJX25 KTS21:KTT25 LDO21:LDP25 LNK21:LNL25 LXG21:LXH25 MHC21:MHD25 MQY21:MQZ25 NAU21:NAV25 NKQ21:NKR25 NUM21:NUN25 OEI21:OEJ25 OOE21:OOF25 OYA21:OYB25 PHW21:PHX25 PRS21:PRT25 QBO21:QBP25 QLK21:QLL25 QVG21:QVH25 RFC21:RFD25 ROY21:ROZ25 RYU21:RYV25 SIQ21:SIR25 SSM21:SSN25 TCI21:TCJ25 TME21:TMF25 TWA21:TWB25 UFW21:UFX25 UPS21:UPT25 UZO21:UZP25 VJK21:VJL25 VTG21:VTH25 WDC21:WDD25 WMY21:WMZ25 WWU21:WWV25 AM65557:AN65561 KI65557:KJ65561 UE65557:UF65561 AEA65557:AEB65561 ANW65557:ANX65561 AXS65557:AXT65561 BHO65557:BHP65561 BRK65557:BRL65561 CBG65557:CBH65561 CLC65557:CLD65561 CUY65557:CUZ65561 DEU65557:DEV65561 DOQ65557:DOR65561 DYM65557:DYN65561 EII65557:EIJ65561 ESE65557:ESF65561 FCA65557:FCB65561 FLW65557:FLX65561 FVS65557:FVT65561 GFO65557:GFP65561 GPK65557:GPL65561 GZG65557:GZH65561 HJC65557:HJD65561 HSY65557:HSZ65561 ICU65557:ICV65561 IMQ65557:IMR65561 IWM65557:IWN65561 JGI65557:JGJ65561 JQE65557:JQF65561 KAA65557:KAB65561 KJW65557:KJX65561 KTS65557:KTT65561 LDO65557:LDP65561 LNK65557:LNL65561 LXG65557:LXH65561 MHC65557:MHD65561 MQY65557:MQZ65561 NAU65557:NAV65561 NKQ65557:NKR65561 NUM65557:NUN65561 OEI65557:OEJ65561 OOE65557:OOF65561 OYA65557:OYB65561 PHW65557:PHX65561 PRS65557:PRT65561 QBO65557:QBP65561 QLK65557:QLL65561 QVG65557:QVH65561 RFC65557:RFD65561 ROY65557:ROZ65561 RYU65557:RYV65561 SIQ65557:SIR65561 SSM65557:SSN65561 TCI65557:TCJ65561 TME65557:TMF65561 TWA65557:TWB65561 UFW65557:UFX65561 UPS65557:UPT65561 UZO65557:UZP65561 VJK65557:VJL65561 VTG65557:VTH65561 WDC65557:WDD65561 WMY65557:WMZ65561 WWU65557:WWV65561 AM131093:AN131097 KI131093:KJ131097 UE131093:UF131097 AEA131093:AEB131097 ANW131093:ANX131097 AXS131093:AXT131097 BHO131093:BHP131097 BRK131093:BRL131097 CBG131093:CBH131097 CLC131093:CLD131097 CUY131093:CUZ131097 DEU131093:DEV131097 DOQ131093:DOR131097 DYM131093:DYN131097 EII131093:EIJ131097 ESE131093:ESF131097 FCA131093:FCB131097 FLW131093:FLX131097 FVS131093:FVT131097 GFO131093:GFP131097 GPK131093:GPL131097 GZG131093:GZH131097 HJC131093:HJD131097 HSY131093:HSZ131097 ICU131093:ICV131097 IMQ131093:IMR131097 IWM131093:IWN131097 JGI131093:JGJ131097 JQE131093:JQF131097 KAA131093:KAB131097 KJW131093:KJX131097 KTS131093:KTT131097 LDO131093:LDP131097 LNK131093:LNL131097 LXG131093:LXH131097 MHC131093:MHD131097 MQY131093:MQZ131097 NAU131093:NAV131097 NKQ131093:NKR131097 NUM131093:NUN131097 OEI131093:OEJ131097 OOE131093:OOF131097 OYA131093:OYB131097 PHW131093:PHX131097 PRS131093:PRT131097 QBO131093:QBP131097 QLK131093:QLL131097 QVG131093:QVH131097 RFC131093:RFD131097 ROY131093:ROZ131097 RYU131093:RYV131097 SIQ131093:SIR131097 SSM131093:SSN131097 TCI131093:TCJ131097 TME131093:TMF131097 TWA131093:TWB131097 UFW131093:UFX131097 UPS131093:UPT131097 UZO131093:UZP131097 VJK131093:VJL131097 VTG131093:VTH131097 WDC131093:WDD131097 WMY131093:WMZ131097 WWU131093:WWV131097 AM196629:AN196633 KI196629:KJ196633 UE196629:UF196633 AEA196629:AEB196633 ANW196629:ANX196633 AXS196629:AXT196633 BHO196629:BHP196633 BRK196629:BRL196633 CBG196629:CBH196633 CLC196629:CLD196633 CUY196629:CUZ196633 DEU196629:DEV196633 DOQ196629:DOR196633 DYM196629:DYN196633 EII196629:EIJ196633 ESE196629:ESF196633 FCA196629:FCB196633 FLW196629:FLX196633 FVS196629:FVT196633 GFO196629:GFP196633 GPK196629:GPL196633 GZG196629:GZH196633 HJC196629:HJD196633 HSY196629:HSZ196633 ICU196629:ICV196633 IMQ196629:IMR196633 IWM196629:IWN196633 JGI196629:JGJ196633 JQE196629:JQF196633 KAA196629:KAB196633 KJW196629:KJX196633 KTS196629:KTT196633 LDO196629:LDP196633 LNK196629:LNL196633 LXG196629:LXH196633 MHC196629:MHD196633 MQY196629:MQZ196633 NAU196629:NAV196633 NKQ196629:NKR196633 NUM196629:NUN196633 OEI196629:OEJ196633 OOE196629:OOF196633 OYA196629:OYB196633 PHW196629:PHX196633 PRS196629:PRT196633 QBO196629:QBP196633 QLK196629:QLL196633 QVG196629:QVH196633 RFC196629:RFD196633 ROY196629:ROZ196633 RYU196629:RYV196633 SIQ196629:SIR196633 SSM196629:SSN196633 TCI196629:TCJ196633 TME196629:TMF196633 TWA196629:TWB196633 UFW196629:UFX196633 UPS196629:UPT196633 UZO196629:UZP196633 VJK196629:VJL196633 VTG196629:VTH196633 WDC196629:WDD196633 WMY196629:WMZ196633 WWU196629:WWV196633 AM262165:AN262169 KI262165:KJ262169 UE262165:UF262169 AEA262165:AEB262169 ANW262165:ANX262169 AXS262165:AXT262169 BHO262165:BHP262169 BRK262165:BRL262169 CBG262165:CBH262169 CLC262165:CLD262169 CUY262165:CUZ262169 DEU262165:DEV262169 DOQ262165:DOR262169 DYM262165:DYN262169 EII262165:EIJ262169 ESE262165:ESF262169 FCA262165:FCB262169 FLW262165:FLX262169 FVS262165:FVT262169 GFO262165:GFP262169 GPK262165:GPL262169 GZG262165:GZH262169 HJC262165:HJD262169 HSY262165:HSZ262169 ICU262165:ICV262169 IMQ262165:IMR262169 IWM262165:IWN262169 JGI262165:JGJ262169 JQE262165:JQF262169 KAA262165:KAB262169 KJW262165:KJX262169 KTS262165:KTT262169 LDO262165:LDP262169 LNK262165:LNL262169 LXG262165:LXH262169 MHC262165:MHD262169 MQY262165:MQZ262169 NAU262165:NAV262169 NKQ262165:NKR262169 NUM262165:NUN262169 OEI262165:OEJ262169 OOE262165:OOF262169 OYA262165:OYB262169 PHW262165:PHX262169 PRS262165:PRT262169 QBO262165:QBP262169 QLK262165:QLL262169 QVG262165:QVH262169 RFC262165:RFD262169 ROY262165:ROZ262169 RYU262165:RYV262169 SIQ262165:SIR262169 SSM262165:SSN262169 TCI262165:TCJ262169 TME262165:TMF262169 TWA262165:TWB262169 UFW262165:UFX262169 UPS262165:UPT262169 UZO262165:UZP262169 VJK262165:VJL262169 VTG262165:VTH262169 WDC262165:WDD262169 WMY262165:WMZ262169 WWU262165:WWV262169 AM327701:AN327705 KI327701:KJ327705 UE327701:UF327705 AEA327701:AEB327705 ANW327701:ANX327705 AXS327701:AXT327705 BHO327701:BHP327705 BRK327701:BRL327705 CBG327701:CBH327705 CLC327701:CLD327705 CUY327701:CUZ327705 DEU327701:DEV327705 DOQ327701:DOR327705 DYM327701:DYN327705 EII327701:EIJ327705 ESE327701:ESF327705 FCA327701:FCB327705 FLW327701:FLX327705 FVS327701:FVT327705 GFO327701:GFP327705 GPK327701:GPL327705 GZG327701:GZH327705 HJC327701:HJD327705 HSY327701:HSZ327705 ICU327701:ICV327705 IMQ327701:IMR327705 IWM327701:IWN327705 JGI327701:JGJ327705 JQE327701:JQF327705 KAA327701:KAB327705 KJW327701:KJX327705 KTS327701:KTT327705 LDO327701:LDP327705 LNK327701:LNL327705 LXG327701:LXH327705 MHC327701:MHD327705 MQY327701:MQZ327705 NAU327701:NAV327705 NKQ327701:NKR327705 NUM327701:NUN327705 OEI327701:OEJ327705 OOE327701:OOF327705 OYA327701:OYB327705 PHW327701:PHX327705 PRS327701:PRT327705 QBO327701:QBP327705 QLK327701:QLL327705 QVG327701:QVH327705 RFC327701:RFD327705 ROY327701:ROZ327705 RYU327701:RYV327705 SIQ327701:SIR327705 SSM327701:SSN327705 TCI327701:TCJ327705 TME327701:TMF327705 TWA327701:TWB327705 UFW327701:UFX327705 UPS327701:UPT327705 UZO327701:UZP327705 VJK327701:VJL327705 VTG327701:VTH327705 WDC327701:WDD327705 WMY327701:WMZ327705 WWU327701:WWV327705 AM393237:AN393241 KI393237:KJ393241 UE393237:UF393241 AEA393237:AEB393241 ANW393237:ANX393241 AXS393237:AXT393241 BHO393237:BHP393241 BRK393237:BRL393241 CBG393237:CBH393241 CLC393237:CLD393241 CUY393237:CUZ393241 DEU393237:DEV393241 DOQ393237:DOR393241 DYM393237:DYN393241 EII393237:EIJ393241 ESE393237:ESF393241 FCA393237:FCB393241 FLW393237:FLX393241 FVS393237:FVT393241 GFO393237:GFP393241 GPK393237:GPL393241 GZG393237:GZH393241 HJC393237:HJD393241 HSY393237:HSZ393241 ICU393237:ICV393241 IMQ393237:IMR393241 IWM393237:IWN393241 JGI393237:JGJ393241 JQE393237:JQF393241 KAA393237:KAB393241 KJW393237:KJX393241 KTS393237:KTT393241 LDO393237:LDP393241 LNK393237:LNL393241 LXG393237:LXH393241 MHC393237:MHD393241 MQY393237:MQZ393241 NAU393237:NAV393241 NKQ393237:NKR393241 NUM393237:NUN393241 OEI393237:OEJ393241 OOE393237:OOF393241 OYA393237:OYB393241 PHW393237:PHX393241 PRS393237:PRT393241 QBO393237:QBP393241 QLK393237:QLL393241 QVG393237:QVH393241 RFC393237:RFD393241 ROY393237:ROZ393241 RYU393237:RYV393241 SIQ393237:SIR393241 SSM393237:SSN393241 TCI393237:TCJ393241 TME393237:TMF393241 TWA393237:TWB393241 UFW393237:UFX393241 UPS393237:UPT393241 UZO393237:UZP393241 VJK393237:VJL393241 VTG393237:VTH393241 WDC393237:WDD393241 WMY393237:WMZ393241 WWU393237:WWV393241 AM458773:AN458777 KI458773:KJ458777 UE458773:UF458777 AEA458773:AEB458777 ANW458773:ANX458777 AXS458773:AXT458777 BHO458773:BHP458777 BRK458773:BRL458777 CBG458773:CBH458777 CLC458773:CLD458777 CUY458773:CUZ458777 DEU458773:DEV458777 DOQ458773:DOR458777 DYM458773:DYN458777 EII458773:EIJ458777 ESE458773:ESF458777 FCA458773:FCB458777 FLW458773:FLX458777 FVS458773:FVT458777 GFO458773:GFP458777 GPK458773:GPL458777 GZG458773:GZH458777 HJC458773:HJD458777 HSY458773:HSZ458777 ICU458773:ICV458777 IMQ458773:IMR458777 IWM458773:IWN458777 JGI458773:JGJ458777 JQE458773:JQF458777 KAA458773:KAB458777 KJW458773:KJX458777 KTS458773:KTT458777 LDO458773:LDP458777 LNK458773:LNL458777 LXG458773:LXH458777 MHC458773:MHD458777 MQY458773:MQZ458777 NAU458773:NAV458777 NKQ458773:NKR458777 NUM458773:NUN458777 OEI458773:OEJ458777 OOE458773:OOF458777 OYA458773:OYB458777 PHW458773:PHX458777 PRS458773:PRT458777 QBO458773:QBP458777 QLK458773:QLL458777 QVG458773:QVH458777 RFC458773:RFD458777 ROY458773:ROZ458777 RYU458773:RYV458777 SIQ458773:SIR458777 SSM458773:SSN458777 TCI458773:TCJ458777 TME458773:TMF458777 TWA458773:TWB458777 UFW458773:UFX458777 UPS458773:UPT458777 UZO458773:UZP458777 VJK458773:VJL458777 VTG458773:VTH458777 WDC458773:WDD458777 WMY458773:WMZ458777 WWU458773:WWV458777 AM524309:AN524313 KI524309:KJ524313 UE524309:UF524313 AEA524309:AEB524313 ANW524309:ANX524313 AXS524309:AXT524313 BHO524309:BHP524313 BRK524309:BRL524313 CBG524309:CBH524313 CLC524309:CLD524313 CUY524309:CUZ524313 DEU524309:DEV524313 DOQ524309:DOR524313 DYM524309:DYN524313 EII524309:EIJ524313 ESE524309:ESF524313 FCA524309:FCB524313 FLW524309:FLX524313 FVS524309:FVT524313 GFO524309:GFP524313 GPK524309:GPL524313 GZG524309:GZH524313 HJC524309:HJD524313 HSY524309:HSZ524313 ICU524309:ICV524313 IMQ524309:IMR524313 IWM524309:IWN524313 JGI524309:JGJ524313 JQE524309:JQF524313 KAA524309:KAB524313 KJW524309:KJX524313 KTS524309:KTT524313 LDO524309:LDP524313 LNK524309:LNL524313 LXG524309:LXH524313 MHC524309:MHD524313 MQY524309:MQZ524313 NAU524309:NAV524313 NKQ524309:NKR524313 NUM524309:NUN524313 OEI524309:OEJ524313 OOE524309:OOF524313 OYA524309:OYB524313 PHW524309:PHX524313 PRS524309:PRT524313 QBO524309:QBP524313 QLK524309:QLL524313 QVG524309:QVH524313 RFC524309:RFD524313 ROY524309:ROZ524313 RYU524309:RYV524313 SIQ524309:SIR524313 SSM524309:SSN524313 TCI524309:TCJ524313 TME524309:TMF524313 TWA524309:TWB524313 UFW524309:UFX524313 UPS524309:UPT524313 UZO524309:UZP524313 VJK524309:VJL524313 VTG524309:VTH524313 WDC524309:WDD524313 WMY524309:WMZ524313 WWU524309:WWV524313 AM589845:AN589849 KI589845:KJ589849 UE589845:UF589849 AEA589845:AEB589849 ANW589845:ANX589849 AXS589845:AXT589849 BHO589845:BHP589849 BRK589845:BRL589849 CBG589845:CBH589849 CLC589845:CLD589849 CUY589845:CUZ589849 DEU589845:DEV589849 DOQ589845:DOR589849 DYM589845:DYN589849 EII589845:EIJ589849 ESE589845:ESF589849 FCA589845:FCB589849 FLW589845:FLX589849 FVS589845:FVT589849 GFO589845:GFP589849 GPK589845:GPL589849 GZG589845:GZH589849 HJC589845:HJD589849 HSY589845:HSZ589849 ICU589845:ICV589849 IMQ589845:IMR589849 IWM589845:IWN589849 JGI589845:JGJ589849 JQE589845:JQF589849 KAA589845:KAB589849 KJW589845:KJX589849 KTS589845:KTT589849 LDO589845:LDP589849 LNK589845:LNL589849 LXG589845:LXH589849 MHC589845:MHD589849 MQY589845:MQZ589849 NAU589845:NAV589849 NKQ589845:NKR589849 NUM589845:NUN589849 OEI589845:OEJ589849 OOE589845:OOF589849 OYA589845:OYB589849 PHW589845:PHX589849 PRS589845:PRT589849 QBO589845:QBP589849 QLK589845:QLL589849 QVG589845:QVH589849 RFC589845:RFD589849 ROY589845:ROZ589849 RYU589845:RYV589849 SIQ589845:SIR589849 SSM589845:SSN589849 TCI589845:TCJ589849 TME589845:TMF589849 TWA589845:TWB589849 UFW589845:UFX589849 UPS589845:UPT589849 UZO589845:UZP589849 VJK589845:VJL589849 VTG589845:VTH589849 WDC589845:WDD589849 WMY589845:WMZ589849 WWU589845:WWV589849 AM655381:AN655385 KI655381:KJ655385 UE655381:UF655385 AEA655381:AEB655385 ANW655381:ANX655385 AXS655381:AXT655385 BHO655381:BHP655385 BRK655381:BRL655385 CBG655381:CBH655385 CLC655381:CLD655385 CUY655381:CUZ655385 DEU655381:DEV655385 DOQ655381:DOR655385 DYM655381:DYN655385 EII655381:EIJ655385 ESE655381:ESF655385 FCA655381:FCB655385 FLW655381:FLX655385 FVS655381:FVT655385 GFO655381:GFP655385 GPK655381:GPL655385 GZG655381:GZH655385 HJC655381:HJD655385 HSY655381:HSZ655385 ICU655381:ICV655385 IMQ655381:IMR655385 IWM655381:IWN655385 JGI655381:JGJ655385 JQE655381:JQF655385 KAA655381:KAB655385 KJW655381:KJX655385 KTS655381:KTT655385 LDO655381:LDP655385 LNK655381:LNL655385 LXG655381:LXH655385 MHC655381:MHD655385 MQY655381:MQZ655385 NAU655381:NAV655385 NKQ655381:NKR655385 NUM655381:NUN655385 OEI655381:OEJ655385 OOE655381:OOF655385 OYA655381:OYB655385 PHW655381:PHX655385 PRS655381:PRT655385 QBO655381:QBP655385 QLK655381:QLL655385 QVG655381:QVH655385 RFC655381:RFD655385 ROY655381:ROZ655385 RYU655381:RYV655385 SIQ655381:SIR655385 SSM655381:SSN655385 TCI655381:TCJ655385 TME655381:TMF655385 TWA655381:TWB655385 UFW655381:UFX655385 UPS655381:UPT655385 UZO655381:UZP655385 VJK655381:VJL655385 VTG655381:VTH655385 WDC655381:WDD655385 WMY655381:WMZ655385 WWU655381:WWV655385 AM720917:AN720921 KI720917:KJ720921 UE720917:UF720921 AEA720917:AEB720921 ANW720917:ANX720921 AXS720917:AXT720921 BHO720917:BHP720921 BRK720917:BRL720921 CBG720917:CBH720921 CLC720917:CLD720921 CUY720917:CUZ720921 DEU720917:DEV720921 DOQ720917:DOR720921 DYM720917:DYN720921 EII720917:EIJ720921 ESE720917:ESF720921 FCA720917:FCB720921 FLW720917:FLX720921 FVS720917:FVT720921 GFO720917:GFP720921 GPK720917:GPL720921 GZG720917:GZH720921 HJC720917:HJD720921 HSY720917:HSZ720921 ICU720917:ICV720921 IMQ720917:IMR720921 IWM720917:IWN720921 JGI720917:JGJ720921 JQE720917:JQF720921 KAA720917:KAB720921 KJW720917:KJX720921 KTS720917:KTT720921 LDO720917:LDP720921 LNK720917:LNL720921 LXG720917:LXH720921 MHC720917:MHD720921 MQY720917:MQZ720921 NAU720917:NAV720921 NKQ720917:NKR720921 NUM720917:NUN720921 OEI720917:OEJ720921 OOE720917:OOF720921 OYA720917:OYB720921 PHW720917:PHX720921 PRS720917:PRT720921 QBO720917:QBP720921 QLK720917:QLL720921 QVG720917:QVH720921 RFC720917:RFD720921 ROY720917:ROZ720921 RYU720917:RYV720921 SIQ720917:SIR720921 SSM720917:SSN720921 TCI720917:TCJ720921 TME720917:TMF720921 TWA720917:TWB720921 UFW720917:UFX720921 UPS720917:UPT720921 UZO720917:UZP720921 VJK720917:VJL720921 VTG720917:VTH720921 WDC720917:WDD720921 WMY720917:WMZ720921 WWU720917:WWV720921 AM786453:AN786457 KI786453:KJ786457 UE786453:UF786457 AEA786453:AEB786457 ANW786453:ANX786457 AXS786453:AXT786457 BHO786453:BHP786457 BRK786453:BRL786457 CBG786453:CBH786457 CLC786453:CLD786457 CUY786453:CUZ786457 DEU786453:DEV786457 DOQ786453:DOR786457 DYM786453:DYN786457 EII786453:EIJ786457 ESE786453:ESF786457 FCA786453:FCB786457 FLW786453:FLX786457 FVS786453:FVT786457 GFO786453:GFP786457 GPK786453:GPL786457 GZG786453:GZH786457 HJC786453:HJD786457 HSY786453:HSZ786457 ICU786453:ICV786457 IMQ786453:IMR786457 IWM786453:IWN786457 JGI786453:JGJ786457 JQE786453:JQF786457 KAA786453:KAB786457 KJW786453:KJX786457 KTS786453:KTT786457 LDO786453:LDP786457 LNK786453:LNL786457 LXG786453:LXH786457 MHC786453:MHD786457 MQY786453:MQZ786457 NAU786453:NAV786457 NKQ786453:NKR786457 NUM786453:NUN786457 OEI786453:OEJ786457 OOE786453:OOF786457 OYA786453:OYB786457 PHW786453:PHX786457 PRS786453:PRT786457 QBO786453:QBP786457 QLK786453:QLL786457 QVG786453:QVH786457 RFC786453:RFD786457 ROY786453:ROZ786457 RYU786453:RYV786457 SIQ786453:SIR786457 SSM786453:SSN786457 TCI786453:TCJ786457 TME786453:TMF786457 TWA786453:TWB786457 UFW786453:UFX786457 UPS786453:UPT786457 UZO786453:UZP786457 VJK786453:VJL786457 VTG786453:VTH786457 WDC786453:WDD786457 WMY786453:WMZ786457 WWU786453:WWV786457 AM851989:AN851993 KI851989:KJ851993 UE851989:UF851993 AEA851989:AEB851993 ANW851989:ANX851993 AXS851989:AXT851993 BHO851989:BHP851993 BRK851989:BRL851993 CBG851989:CBH851993 CLC851989:CLD851993 CUY851989:CUZ851993 DEU851989:DEV851993 DOQ851989:DOR851993 DYM851989:DYN851993 EII851989:EIJ851993 ESE851989:ESF851993 FCA851989:FCB851993 FLW851989:FLX851993 FVS851989:FVT851993 GFO851989:GFP851993 GPK851989:GPL851993 GZG851989:GZH851993 HJC851989:HJD851993 HSY851989:HSZ851993 ICU851989:ICV851993 IMQ851989:IMR851993 IWM851989:IWN851993 JGI851989:JGJ851993 JQE851989:JQF851993 KAA851989:KAB851993 KJW851989:KJX851993 KTS851989:KTT851993 LDO851989:LDP851993 LNK851989:LNL851993 LXG851989:LXH851993 MHC851989:MHD851993 MQY851989:MQZ851993 NAU851989:NAV851993 NKQ851989:NKR851993 NUM851989:NUN851993 OEI851989:OEJ851993 OOE851989:OOF851993 OYA851989:OYB851993 PHW851989:PHX851993 PRS851989:PRT851993 QBO851989:QBP851993 QLK851989:QLL851993 QVG851989:QVH851993 RFC851989:RFD851993 ROY851989:ROZ851993 RYU851989:RYV851993 SIQ851989:SIR851993 SSM851989:SSN851993 TCI851989:TCJ851993 TME851989:TMF851993 TWA851989:TWB851993 UFW851989:UFX851993 UPS851989:UPT851993 UZO851989:UZP851993 VJK851989:VJL851993 VTG851989:VTH851993 WDC851989:WDD851993 WMY851989:WMZ851993 WWU851989:WWV851993 AM917525:AN917529 KI917525:KJ917529 UE917525:UF917529 AEA917525:AEB917529 ANW917525:ANX917529 AXS917525:AXT917529 BHO917525:BHP917529 BRK917525:BRL917529 CBG917525:CBH917529 CLC917525:CLD917529 CUY917525:CUZ917529 DEU917525:DEV917529 DOQ917525:DOR917529 DYM917525:DYN917529 EII917525:EIJ917529 ESE917525:ESF917529 FCA917525:FCB917529 FLW917525:FLX917529 FVS917525:FVT917529 GFO917525:GFP917529 GPK917525:GPL917529 GZG917525:GZH917529 HJC917525:HJD917529 HSY917525:HSZ917529 ICU917525:ICV917529 IMQ917525:IMR917529 IWM917525:IWN917529 JGI917525:JGJ917529 JQE917525:JQF917529 KAA917525:KAB917529 KJW917525:KJX917529 KTS917525:KTT917529 LDO917525:LDP917529 LNK917525:LNL917529 LXG917525:LXH917529 MHC917525:MHD917529 MQY917525:MQZ917529 NAU917525:NAV917529 NKQ917525:NKR917529 NUM917525:NUN917529 OEI917525:OEJ917529 OOE917525:OOF917529 OYA917525:OYB917529 PHW917525:PHX917529 PRS917525:PRT917529 QBO917525:QBP917529 QLK917525:QLL917529 QVG917525:QVH917529 RFC917525:RFD917529 ROY917525:ROZ917529 RYU917525:RYV917529 SIQ917525:SIR917529 SSM917525:SSN917529 TCI917525:TCJ917529 TME917525:TMF917529 TWA917525:TWB917529 UFW917525:UFX917529 UPS917525:UPT917529 UZO917525:UZP917529 VJK917525:VJL917529 VTG917525:VTH917529 WDC917525:WDD917529 WMY917525:WMZ917529 WWU917525:WWV917529 AM983061:AN983065 KI983061:KJ983065 UE983061:UF983065 AEA983061:AEB983065 ANW983061:ANX983065 AXS983061:AXT983065 BHO983061:BHP983065 BRK983061:BRL983065 CBG983061:CBH983065 CLC983061:CLD983065 CUY983061:CUZ983065 DEU983061:DEV983065 DOQ983061:DOR983065 DYM983061:DYN983065 EII983061:EIJ983065 ESE983061:ESF983065 FCA983061:FCB983065 FLW983061:FLX983065 FVS983061:FVT983065 GFO983061:GFP983065 GPK983061:GPL983065 GZG983061:GZH983065 HJC983061:HJD983065 HSY983061:HSZ983065 ICU983061:ICV983065 IMQ983061:IMR983065 IWM983061:IWN983065 JGI983061:JGJ983065 JQE983061:JQF983065 KAA983061:KAB983065 KJW983061:KJX983065 KTS983061:KTT983065 LDO983061:LDP983065 LNK983061:LNL983065 LXG983061:LXH983065 MHC983061:MHD983065 MQY983061:MQZ983065 NAU983061:NAV983065 NKQ983061:NKR983065 NUM983061:NUN983065 OEI983061:OEJ983065 OOE983061:OOF983065 OYA983061:OYB983065 PHW983061:PHX983065 PRS983061:PRT983065 QBO983061:QBP983065 QLK983061:QLL983065 QVG983061:QVH983065 RFC983061:RFD983065 ROY983061:ROZ983065 RYU983061:RYV983065 SIQ983061:SIR983065 SSM983061:SSN983065 TCI983061:TCJ983065 TME983061:TMF983065 TWA983061:TWB983065 UFW983061:UFX983065 UPS983061:UPT983065 UZO983061:UZP983065 VJK983061:VJL983065 VTG983061:VTH983065 WDC983061:WDD983065 WMY983061:WMZ983065 WWU983061:WWV983065 AM11:AN11 KI11:KJ11 UE11:UF11 AEA11:AEB11 ANW11:ANX11 AXS11:AXT11 BHO11:BHP11 BRK11:BRL11 CBG11:CBH11 CLC11:CLD11 CUY11:CUZ11 DEU11:DEV11 DOQ11:DOR11 DYM11:DYN11 EII11:EIJ11 ESE11:ESF11 FCA11:FCB11 FLW11:FLX11 FVS11:FVT11 GFO11:GFP11 GPK11:GPL11 GZG11:GZH11 HJC11:HJD11 HSY11:HSZ11 ICU11:ICV11 IMQ11:IMR11 IWM11:IWN11 JGI11:JGJ11 JQE11:JQF11 KAA11:KAB11 KJW11:KJX11 KTS11:KTT11 LDO11:LDP11 LNK11:LNL11 LXG11:LXH11 MHC11:MHD11 MQY11:MQZ11 NAU11:NAV11 NKQ11:NKR11 NUM11:NUN11 OEI11:OEJ11 OOE11:OOF11 OYA11:OYB11 PHW11:PHX11 PRS11:PRT11 QBO11:QBP11 QLK11:QLL11 QVG11:QVH11 RFC11:RFD11 ROY11:ROZ11 RYU11:RYV11 SIQ11:SIR11 SSM11:SSN11 TCI11:TCJ11 TME11:TMF11 TWA11:TWB11 UFW11:UFX11 UPS11:UPT11 UZO11:UZP11 VJK11:VJL11 VTG11:VTH11 WDC11:WDD11 WMY11:WMZ11 WWU11:WWV11 AM65547:AN65547 KI65547:KJ65547 UE65547:UF65547 AEA65547:AEB65547 ANW65547:ANX65547 AXS65547:AXT65547 BHO65547:BHP65547 BRK65547:BRL65547 CBG65547:CBH65547 CLC65547:CLD65547 CUY65547:CUZ65547 DEU65547:DEV65547 DOQ65547:DOR65547 DYM65547:DYN65547 EII65547:EIJ65547 ESE65547:ESF65547 FCA65547:FCB65547 FLW65547:FLX65547 FVS65547:FVT65547 GFO65547:GFP65547 GPK65547:GPL65547 GZG65547:GZH65547 HJC65547:HJD65547 HSY65547:HSZ65547 ICU65547:ICV65547 IMQ65547:IMR65547 IWM65547:IWN65547 JGI65547:JGJ65547 JQE65547:JQF65547 KAA65547:KAB65547 KJW65547:KJX65547 KTS65547:KTT65547 LDO65547:LDP65547 LNK65547:LNL65547 LXG65547:LXH65547 MHC65547:MHD65547 MQY65547:MQZ65547 NAU65547:NAV65547 NKQ65547:NKR65547 NUM65547:NUN65547 OEI65547:OEJ65547 OOE65547:OOF65547 OYA65547:OYB65547 PHW65547:PHX65547 PRS65547:PRT65547 QBO65547:QBP65547 QLK65547:QLL65547 QVG65547:QVH65547 RFC65547:RFD65547 ROY65547:ROZ65547 RYU65547:RYV65547 SIQ65547:SIR65547 SSM65547:SSN65547 TCI65547:TCJ65547 TME65547:TMF65547 TWA65547:TWB65547 UFW65547:UFX65547 UPS65547:UPT65547 UZO65547:UZP65547 VJK65547:VJL65547 VTG65547:VTH65547 WDC65547:WDD65547 WMY65547:WMZ65547 WWU65547:WWV65547 AM131083:AN131083 KI131083:KJ131083 UE131083:UF131083 AEA131083:AEB131083 ANW131083:ANX131083 AXS131083:AXT131083 BHO131083:BHP131083 BRK131083:BRL131083 CBG131083:CBH131083 CLC131083:CLD131083 CUY131083:CUZ131083 DEU131083:DEV131083 DOQ131083:DOR131083 DYM131083:DYN131083 EII131083:EIJ131083 ESE131083:ESF131083 FCA131083:FCB131083 FLW131083:FLX131083 FVS131083:FVT131083 GFO131083:GFP131083 GPK131083:GPL131083 GZG131083:GZH131083 HJC131083:HJD131083 HSY131083:HSZ131083 ICU131083:ICV131083 IMQ131083:IMR131083 IWM131083:IWN131083 JGI131083:JGJ131083 JQE131083:JQF131083 KAA131083:KAB131083 KJW131083:KJX131083 KTS131083:KTT131083 LDO131083:LDP131083 LNK131083:LNL131083 LXG131083:LXH131083 MHC131083:MHD131083 MQY131083:MQZ131083 NAU131083:NAV131083 NKQ131083:NKR131083 NUM131083:NUN131083 OEI131083:OEJ131083 OOE131083:OOF131083 OYA131083:OYB131083 PHW131083:PHX131083 PRS131083:PRT131083 QBO131083:QBP131083 QLK131083:QLL131083 QVG131083:QVH131083 RFC131083:RFD131083 ROY131083:ROZ131083 RYU131083:RYV131083 SIQ131083:SIR131083 SSM131083:SSN131083 TCI131083:TCJ131083 TME131083:TMF131083 TWA131083:TWB131083 UFW131083:UFX131083 UPS131083:UPT131083 UZO131083:UZP131083 VJK131083:VJL131083 VTG131083:VTH131083 WDC131083:WDD131083 WMY131083:WMZ131083 WWU131083:WWV131083 AM196619:AN196619 KI196619:KJ196619 UE196619:UF196619 AEA196619:AEB196619 ANW196619:ANX196619 AXS196619:AXT196619 BHO196619:BHP196619 BRK196619:BRL196619 CBG196619:CBH196619 CLC196619:CLD196619 CUY196619:CUZ196619 DEU196619:DEV196619 DOQ196619:DOR196619 DYM196619:DYN196619 EII196619:EIJ196619 ESE196619:ESF196619 FCA196619:FCB196619 FLW196619:FLX196619 FVS196619:FVT196619 GFO196619:GFP196619 GPK196619:GPL196619 GZG196619:GZH196619 HJC196619:HJD196619 HSY196619:HSZ196619 ICU196619:ICV196619 IMQ196619:IMR196619 IWM196619:IWN196619 JGI196619:JGJ196619 JQE196619:JQF196619 KAA196619:KAB196619 KJW196619:KJX196619 KTS196619:KTT196619 LDO196619:LDP196619 LNK196619:LNL196619 LXG196619:LXH196619 MHC196619:MHD196619 MQY196619:MQZ196619 NAU196619:NAV196619 NKQ196619:NKR196619 NUM196619:NUN196619 OEI196619:OEJ196619 OOE196619:OOF196619 OYA196619:OYB196619 PHW196619:PHX196619 PRS196619:PRT196619 QBO196619:QBP196619 QLK196619:QLL196619 QVG196619:QVH196619 RFC196619:RFD196619 ROY196619:ROZ196619 RYU196619:RYV196619 SIQ196619:SIR196619 SSM196619:SSN196619 TCI196619:TCJ196619 TME196619:TMF196619 TWA196619:TWB196619 UFW196619:UFX196619 UPS196619:UPT196619 UZO196619:UZP196619 VJK196619:VJL196619 VTG196619:VTH196619 WDC196619:WDD196619 WMY196619:WMZ196619 WWU196619:WWV196619 AM262155:AN262155 KI262155:KJ262155 UE262155:UF262155 AEA262155:AEB262155 ANW262155:ANX262155 AXS262155:AXT262155 BHO262155:BHP262155 BRK262155:BRL262155 CBG262155:CBH262155 CLC262155:CLD262155 CUY262155:CUZ262155 DEU262155:DEV262155 DOQ262155:DOR262155 DYM262155:DYN262155 EII262155:EIJ262155 ESE262155:ESF262155 FCA262155:FCB262155 FLW262155:FLX262155 FVS262155:FVT262155 GFO262155:GFP262155 GPK262155:GPL262155 GZG262155:GZH262155 HJC262155:HJD262155 HSY262155:HSZ262155 ICU262155:ICV262155 IMQ262155:IMR262155 IWM262155:IWN262155 JGI262155:JGJ262155 JQE262155:JQF262155 KAA262155:KAB262155 KJW262155:KJX262155 KTS262155:KTT262155 LDO262155:LDP262155 LNK262155:LNL262155 LXG262155:LXH262155 MHC262155:MHD262155 MQY262155:MQZ262155 NAU262155:NAV262155 NKQ262155:NKR262155 NUM262155:NUN262155 OEI262155:OEJ262155 OOE262155:OOF262155 OYA262155:OYB262155 PHW262155:PHX262155 PRS262155:PRT262155 QBO262155:QBP262155 QLK262155:QLL262155 QVG262155:QVH262155 RFC262155:RFD262155 ROY262155:ROZ262155 RYU262155:RYV262155 SIQ262155:SIR262155 SSM262155:SSN262155 TCI262155:TCJ262155 TME262155:TMF262155 TWA262155:TWB262155 UFW262155:UFX262155 UPS262155:UPT262155 UZO262155:UZP262155 VJK262155:VJL262155 VTG262155:VTH262155 WDC262155:WDD262155 WMY262155:WMZ262155 WWU262155:WWV262155 AM327691:AN327691 KI327691:KJ327691 UE327691:UF327691 AEA327691:AEB327691 ANW327691:ANX327691 AXS327691:AXT327691 BHO327691:BHP327691 BRK327691:BRL327691 CBG327691:CBH327691 CLC327691:CLD327691 CUY327691:CUZ327691 DEU327691:DEV327691 DOQ327691:DOR327691 DYM327691:DYN327691 EII327691:EIJ327691 ESE327691:ESF327691 FCA327691:FCB327691 FLW327691:FLX327691 FVS327691:FVT327691 GFO327691:GFP327691 GPK327691:GPL327691 GZG327691:GZH327691 HJC327691:HJD327691 HSY327691:HSZ327691 ICU327691:ICV327691 IMQ327691:IMR327691 IWM327691:IWN327691 JGI327691:JGJ327691 JQE327691:JQF327691 KAA327691:KAB327691 KJW327691:KJX327691 KTS327691:KTT327691 LDO327691:LDP327691 LNK327691:LNL327691 LXG327691:LXH327691 MHC327691:MHD327691 MQY327691:MQZ327691 NAU327691:NAV327691 NKQ327691:NKR327691 NUM327691:NUN327691 OEI327691:OEJ327691 OOE327691:OOF327691 OYA327691:OYB327691 PHW327691:PHX327691 PRS327691:PRT327691 QBO327691:QBP327691 QLK327691:QLL327691 QVG327691:QVH327691 RFC327691:RFD327691 ROY327691:ROZ327691 RYU327691:RYV327691 SIQ327691:SIR327691 SSM327691:SSN327691 TCI327691:TCJ327691 TME327691:TMF327691 TWA327691:TWB327691 UFW327691:UFX327691 UPS327691:UPT327691 UZO327691:UZP327691 VJK327691:VJL327691 VTG327691:VTH327691 WDC327691:WDD327691 WMY327691:WMZ327691 WWU327691:WWV327691 AM393227:AN393227 KI393227:KJ393227 UE393227:UF393227 AEA393227:AEB393227 ANW393227:ANX393227 AXS393227:AXT393227 BHO393227:BHP393227 BRK393227:BRL393227 CBG393227:CBH393227 CLC393227:CLD393227 CUY393227:CUZ393227 DEU393227:DEV393227 DOQ393227:DOR393227 DYM393227:DYN393227 EII393227:EIJ393227 ESE393227:ESF393227 FCA393227:FCB393227 FLW393227:FLX393227 FVS393227:FVT393227 GFO393227:GFP393227 GPK393227:GPL393227 GZG393227:GZH393227 HJC393227:HJD393227 HSY393227:HSZ393227 ICU393227:ICV393227 IMQ393227:IMR393227 IWM393227:IWN393227 JGI393227:JGJ393227 JQE393227:JQF393227 KAA393227:KAB393227 KJW393227:KJX393227 KTS393227:KTT393227 LDO393227:LDP393227 LNK393227:LNL393227 LXG393227:LXH393227 MHC393227:MHD393227 MQY393227:MQZ393227 NAU393227:NAV393227 NKQ393227:NKR393227 NUM393227:NUN393227 OEI393227:OEJ393227 OOE393227:OOF393227 OYA393227:OYB393227 PHW393227:PHX393227 PRS393227:PRT393227 QBO393227:QBP393227 QLK393227:QLL393227 QVG393227:QVH393227 RFC393227:RFD393227 ROY393227:ROZ393227 RYU393227:RYV393227 SIQ393227:SIR393227 SSM393227:SSN393227 TCI393227:TCJ393227 TME393227:TMF393227 TWA393227:TWB393227 UFW393227:UFX393227 UPS393227:UPT393227 UZO393227:UZP393227 VJK393227:VJL393227 VTG393227:VTH393227 WDC393227:WDD393227 WMY393227:WMZ393227 WWU393227:WWV393227 AM458763:AN458763 KI458763:KJ458763 UE458763:UF458763 AEA458763:AEB458763 ANW458763:ANX458763 AXS458763:AXT458763 BHO458763:BHP458763 BRK458763:BRL458763 CBG458763:CBH458763 CLC458763:CLD458763 CUY458763:CUZ458763 DEU458763:DEV458763 DOQ458763:DOR458763 DYM458763:DYN458763 EII458763:EIJ458763 ESE458763:ESF458763 FCA458763:FCB458763 FLW458763:FLX458763 FVS458763:FVT458763 GFO458763:GFP458763 GPK458763:GPL458763 GZG458763:GZH458763 HJC458763:HJD458763 HSY458763:HSZ458763 ICU458763:ICV458763 IMQ458763:IMR458763 IWM458763:IWN458763 JGI458763:JGJ458763 JQE458763:JQF458763 KAA458763:KAB458763 KJW458763:KJX458763 KTS458763:KTT458763 LDO458763:LDP458763 LNK458763:LNL458763 LXG458763:LXH458763 MHC458763:MHD458763 MQY458763:MQZ458763 NAU458763:NAV458763 NKQ458763:NKR458763 NUM458763:NUN458763 OEI458763:OEJ458763 OOE458763:OOF458763 OYA458763:OYB458763 PHW458763:PHX458763 PRS458763:PRT458763 QBO458763:QBP458763 QLK458763:QLL458763 QVG458763:QVH458763 RFC458763:RFD458763 ROY458763:ROZ458763 RYU458763:RYV458763 SIQ458763:SIR458763 SSM458763:SSN458763 TCI458763:TCJ458763 TME458763:TMF458763 TWA458763:TWB458763 UFW458763:UFX458763 UPS458763:UPT458763 UZO458763:UZP458763 VJK458763:VJL458763 VTG458763:VTH458763 WDC458763:WDD458763 WMY458763:WMZ458763 WWU458763:WWV458763 AM524299:AN524299 KI524299:KJ524299 UE524299:UF524299 AEA524299:AEB524299 ANW524299:ANX524299 AXS524299:AXT524299 BHO524299:BHP524299 BRK524299:BRL524299 CBG524299:CBH524299 CLC524299:CLD524299 CUY524299:CUZ524299 DEU524299:DEV524299 DOQ524299:DOR524299 DYM524299:DYN524299 EII524299:EIJ524299 ESE524299:ESF524299 FCA524299:FCB524299 FLW524299:FLX524299 FVS524299:FVT524299 GFO524299:GFP524299 GPK524299:GPL524299 GZG524299:GZH524299 HJC524299:HJD524299 HSY524299:HSZ524299 ICU524299:ICV524299 IMQ524299:IMR524299 IWM524299:IWN524299 JGI524299:JGJ524299 JQE524299:JQF524299 KAA524299:KAB524299 KJW524299:KJX524299 KTS524299:KTT524299 LDO524299:LDP524299 LNK524299:LNL524299 LXG524299:LXH524299 MHC524299:MHD524299 MQY524299:MQZ524299 NAU524299:NAV524299 NKQ524299:NKR524299 NUM524299:NUN524299 OEI524299:OEJ524299 OOE524299:OOF524299 OYA524299:OYB524299 PHW524299:PHX524299 PRS524299:PRT524299 QBO524299:QBP524299 QLK524299:QLL524299 QVG524299:QVH524299 RFC524299:RFD524299 ROY524299:ROZ524299 RYU524299:RYV524299 SIQ524299:SIR524299 SSM524299:SSN524299 TCI524299:TCJ524299 TME524299:TMF524299 TWA524299:TWB524299 UFW524299:UFX524299 UPS524299:UPT524299 UZO524299:UZP524299 VJK524299:VJL524299 VTG524299:VTH524299 WDC524299:WDD524299 WMY524299:WMZ524299 WWU524299:WWV524299 AM589835:AN589835 KI589835:KJ589835 UE589835:UF589835 AEA589835:AEB589835 ANW589835:ANX589835 AXS589835:AXT589835 BHO589835:BHP589835 BRK589835:BRL589835 CBG589835:CBH589835 CLC589835:CLD589835 CUY589835:CUZ589835 DEU589835:DEV589835 DOQ589835:DOR589835 DYM589835:DYN589835 EII589835:EIJ589835 ESE589835:ESF589835 FCA589835:FCB589835 FLW589835:FLX589835 FVS589835:FVT589835 GFO589835:GFP589835 GPK589835:GPL589835 GZG589835:GZH589835 HJC589835:HJD589835 HSY589835:HSZ589835 ICU589835:ICV589835 IMQ589835:IMR589835 IWM589835:IWN589835 JGI589835:JGJ589835 JQE589835:JQF589835 KAA589835:KAB589835 KJW589835:KJX589835 KTS589835:KTT589835 LDO589835:LDP589835 LNK589835:LNL589835 LXG589835:LXH589835 MHC589835:MHD589835 MQY589835:MQZ589835 NAU589835:NAV589835 NKQ589835:NKR589835 NUM589835:NUN589835 OEI589835:OEJ589835 OOE589835:OOF589835 OYA589835:OYB589835 PHW589835:PHX589835 PRS589835:PRT589835 QBO589835:QBP589835 QLK589835:QLL589835 QVG589835:QVH589835 RFC589835:RFD589835 ROY589835:ROZ589835 RYU589835:RYV589835 SIQ589835:SIR589835 SSM589835:SSN589835 TCI589835:TCJ589835 TME589835:TMF589835 TWA589835:TWB589835 UFW589835:UFX589835 UPS589835:UPT589835 UZO589835:UZP589835 VJK589835:VJL589835 VTG589835:VTH589835 WDC589835:WDD589835 WMY589835:WMZ589835 WWU589835:WWV589835 AM655371:AN655371 KI655371:KJ655371 UE655371:UF655371 AEA655371:AEB655371 ANW655371:ANX655371 AXS655371:AXT655371 BHO655371:BHP655371 BRK655371:BRL655371 CBG655371:CBH655371 CLC655371:CLD655371 CUY655371:CUZ655371 DEU655371:DEV655371 DOQ655371:DOR655371 DYM655371:DYN655371 EII655371:EIJ655371 ESE655371:ESF655371 FCA655371:FCB655371 FLW655371:FLX655371 FVS655371:FVT655371 GFO655371:GFP655371 GPK655371:GPL655371 GZG655371:GZH655371 HJC655371:HJD655371 HSY655371:HSZ655371 ICU655371:ICV655371 IMQ655371:IMR655371 IWM655371:IWN655371 JGI655371:JGJ655371 JQE655371:JQF655371 KAA655371:KAB655371 KJW655371:KJX655371 KTS655371:KTT655371 LDO655371:LDP655371 LNK655371:LNL655371 LXG655371:LXH655371 MHC655371:MHD655371 MQY655371:MQZ655371 NAU655371:NAV655371 NKQ655371:NKR655371 NUM655371:NUN655371 OEI655371:OEJ655371 OOE655371:OOF655371 OYA655371:OYB655371 PHW655371:PHX655371 PRS655371:PRT655371 QBO655371:QBP655371 QLK655371:QLL655371 QVG655371:QVH655371 RFC655371:RFD655371 ROY655371:ROZ655371 RYU655371:RYV655371 SIQ655371:SIR655371 SSM655371:SSN655371 TCI655371:TCJ655371 TME655371:TMF655371 TWA655371:TWB655371 UFW655371:UFX655371 UPS655371:UPT655371 UZO655371:UZP655371 VJK655371:VJL655371 VTG655371:VTH655371 WDC655371:WDD655371 WMY655371:WMZ655371 WWU655371:WWV655371 AM720907:AN720907 KI720907:KJ720907 UE720907:UF720907 AEA720907:AEB720907 ANW720907:ANX720907 AXS720907:AXT720907 BHO720907:BHP720907 BRK720907:BRL720907 CBG720907:CBH720907 CLC720907:CLD720907 CUY720907:CUZ720907 DEU720907:DEV720907 DOQ720907:DOR720907 DYM720907:DYN720907 EII720907:EIJ720907 ESE720907:ESF720907 FCA720907:FCB720907 FLW720907:FLX720907 FVS720907:FVT720907 GFO720907:GFP720907 GPK720907:GPL720907 GZG720907:GZH720907 HJC720907:HJD720907 HSY720907:HSZ720907 ICU720907:ICV720907 IMQ720907:IMR720907 IWM720907:IWN720907 JGI720907:JGJ720907 JQE720907:JQF720907 KAA720907:KAB720907 KJW720907:KJX720907 KTS720907:KTT720907 LDO720907:LDP720907 LNK720907:LNL720907 LXG720907:LXH720907 MHC720907:MHD720907 MQY720907:MQZ720907 NAU720907:NAV720907 NKQ720907:NKR720907 NUM720907:NUN720907 OEI720907:OEJ720907 OOE720907:OOF720907 OYA720907:OYB720907 PHW720907:PHX720907 PRS720907:PRT720907 QBO720907:QBP720907 QLK720907:QLL720907 QVG720907:QVH720907 RFC720907:RFD720907 ROY720907:ROZ720907 RYU720907:RYV720907 SIQ720907:SIR720907 SSM720907:SSN720907 TCI720907:TCJ720907 TME720907:TMF720907 TWA720907:TWB720907 UFW720907:UFX720907 UPS720907:UPT720907 UZO720907:UZP720907 VJK720907:VJL720907 VTG720907:VTH720907 WDC720907:WDD720907 WMY720907:WMZ720907 WWU720907:WWV720907 AM786443:AN786443 KI786443:KJ786443 UE786443:UF786443 AEA786443:AEB786443 ANW786443:ANX786443 AXS786443:AXT786443 BHO786443:BHP786443 BRK786443:BRL786443 CBG786443:CBH786443 CLC786443:CLD786443 CUY786443:CUZ786443 DEU786443:DEV786443 DOQ786443:DOR786443 DYM786443:DYN786443 EII786443:EIJ786443 ESE786443:ESF786443 FCA786443:FCB786443 FLW786443:FLX786443 FVS786443:FVT786443 GFO786443:GFP786443 GPK786443:GPL786443 GZG786443:GZH786443 HJC786443:HJD786443 HSY786443:HSZ786443 ICU786443:ICV786443 IMQ786443:IMR786443 IWM786443:IWN786443 JGI786443:JGJ786443 JQE786443:JQF786443 KAA786443:KAB786443 KJW786443:KJX786443 KTS786443:KTT786443 LDO786443:LDP786443 LNK786443:LNL786443 LXG786443:LXH786443 MHC786443:MHD786443 MQY786443:MQZ786443 NAU786443:NAV786443 NKQ786443:NKR786443 NUM786443:NUN786443 OEI786443:OEJ786443 OOE786443:OOF786443 OYA786443:OYB786443 PHW786443:PHX786443 PRS786443:PRT786443 QBO786443:QBP786443 QLK786443:QLL786443 QVG786443:QVH786443 RFC786443:RFD786443 ROY786443:ROZ786443 RYU786443:RYV786443 SIQ786443:SIR786443 SSM786443:SSN786443 TCI786443:TCJ786443 TME786443:TMF786443 TWA786443:TWB786443 UFW786443:UFX786443 UPS786443:UPT786443 UZO786443:UZP786443 VJK786443:VJL786443 VTG786443:VTH786443 WDC786443:WDD786443 WMY786443:WMZ786443 WWU786443:WWV786443 AM851979:AN851979 KI851979:KJ851979 UE851979:UF851979 AEA851979:AEB851979 ANW851979:ANX851979 AXS851979:AXT851979 BHO851979:BHP851979 BRK851979:BRL851979 CBG851979:CBH851979 CLC851979:CLD851979 CUY851979:CUZ851979 DEU851979:DEV851979 DOQ851979:DOR851979 DYM851979:DYN851979 EII851979:EIJ851979 ESE851979:ESF851979 FCA851979:FCB851979 FLW851979:FLX851979 FVS851979:FVT851979 GFO851979:GFP851979 GPK851979:GPL851979 GZG851979:GZH851979 HJC851979:HJD851979 HSY851979:HSZ851979 ICU851979:ICV851979 IMQ851979:IMR851979 IWM851979:IWN851979 JGI851979:JGJ851979 JQE851979:JQF851979 KAA851979:KAB851979 KJW851979:KJX851979 KTS851979:KTT851979 LDO851979:LDP851979 LNK851979:LNL851979 LXG851979:LXH851979 MHC851979:MHD851979 MQY851979:MQZ851979 NAU851979:NAV851979 NKQ851979:NKR851979 NUM851979:NUN851979 OEI851979:OEJ851979 OOE851979:OOF851979 OYA851979:OYB851979 PHW851979:PHX851979 PRS851979:PRT851979 QBO851979:QBP851979 QLK851979:QLL851979 QVG851979:QVH851979 RFC851979:RFD851979 ROY851979:ROZ851979 RYU851979:RYV851979 SIQ851979:SIR851979 SSM851979:SSN851979 TCI851979:TCJ851979 TME851979:TMF851979 TWA851979:TWB851979 UFW851979:UFX851979 UPS851979:UPT851979 UZO851979:UZP851979 VJK851979:VJL851979 VTG851979:VTH851979 WDC851979:WDD851979 WMY851979:WMZ851979 WWU851979:WWV851979 AM917515:AN917515 KI917515:KJ917515 UE917515:UF917515 AEA917515:AEB917515 ANW917515:ANX917515 AXS917515:AXT917515 BHO917515:BHP917515 BRK917515:BRL917515 CBG917515:CBH917515 CLC917515:CLD917515 CUY917515:CUZ917515 DEU917515:DEV917515 DOQ917515:DOR917515 DYM917515:DYN917515 EII917515:EIJ917515 ESE917515:ESF917515 FCA917515:FCB917515 FLW917515:FLX917515 FVS917515:FVT917515 GFO917515:GFP917515 GPK917515:GPL917515 GZG917515:GZH917515 HJC917515:HJD917515 HSY917515:HSZ917515 ICU917515:ICV917515 IMQ917515:IMR917515 IWM917515:IWN917515 JGI917515:JGJ917515 JQE917515:JQF917515 KAA917515:KAB917515 KJW917515:KJX917515 KTS917515:KTT917515 LDO917515:LDP917515 LNK917515:LNL917515 LXG917515:LXH917515 MHC917515:MHD917515 MQY917515:MQZ917515 NAU917515:NAV917515 NKQ917515:NKR917515 NUM917515:NUN917515 OEI917515:OEJ917515 OOE917515:OOF917515 OYA917515:OYB917515 PHW917515:PHX917515 PRS917515:PRT917515 QBO917515:QBP917515 QLK917515:QLL917515 QVG917515:QVH917515 RFC917515:RFD917515 ROY917515:ROZ917515 RYU917515:RYV917515 SIQ917515:SIR917515 SSM917515:SSN917515 TCI917515:TCJ917515 TME917515:TMF917515 TWA917515:TWB917515 UFW917515:UFX917515 UPS917515:UPT917515 UZO917515:UZP917515 VJK917515:VJL917515 VTG917515:VTH917515 WDC917515:WDD917515 WMY917515:WMZ917515 WWU917515:WWV917515 AM983051:AN983051 KI983051:KJ983051 UE983051:UF983051 AEA983051:AEB983051 ANW983051:ANX983051 AXS983051:AXT983051 BHO983051:BHP983051 BRK983051:BRL983051 CBG983051:CBH983051 CLC983051:CLD983051 CUY983051:CUZ983051 DEU983051:DEV983051 DOQ983051:DOR983051 DYM983051:DYN983051 EII983051:EIJ983051 ESE983051:ESF983051 FCA983051:FCB983051 FLW983051:FLX983051 FVS983051:FVT983051 GFO983051:GFP983051 GPK983051:GPL983051 GZG983051:GZH983051 HJC983051:HJD983051 HSY983051:HSZ983051 ICU983051:ICV983051 IMQ983051:IMR983051 IWM983051:IWN983051 JGI983051:JGJ983051 JQE983051:JQF983051 KAA983051:KAB983051 KJW983051:KJX983051 KTS983051:KTT983051 LDO983051:LDP983051 LNK983051:LNL983051 LXG983051:LXH983051 MHC983051:MHD983051 MQY983051:MQZ983051 NAU983051:NAV983051 NKQ983051:NKR983051 NUM983051:NUN983051 OEI983051:OEJ983051 OOE983051:OOF983051 OYA983051:OYB983051 PHW983051:PHX983051 PRS983051:PRT983051 QBO983051:QBP983051 QLK983051:QLL983051 QVG983051:QVH983051 RFC983051:RFD983051 ROY983051:ROZ983051 RYU983051:RYV983051 SIQ983051:SIR983051 SSM983051:SSN983051 TCI983051:TCJ983051 TME983051:TMF983051 TWA983051:TWB983051 UFW983051:UFX983051 UPS983051:UPT983051 UZO983051:UZP983051 VJK983051:VJL983051 VTG983051:VTH983051 WDC983051:WDD983051 WMY983051:WMZ983051 WWU983051:WWV983051 AM18:AN19 KI18:KJ19 UE18:UF19 AEA18:AEB19 ANW18:ANX19 AXS18:AXT19 BHO18:BHP19 BRK18:BRL19 CBG18:CBH19 CLC18:CLD19 CUY18:CUZ19 DEU18:DEV19 DOQ18:DOR19 DYM18:DYN19 EII18:EIJ19 ESE18:ESF19 FCA18:FCB19 FLW18:FLX19 FVS18:FVT19 GFO18:GFP19 GPK18:GPL19 GZG18:GZH19 HJC18:HJD19 HSY18:HSZ19 ICU18:ICV19 IMQ18:IMR19 IWM18:IWN19 JGI18:JGJ19 JQE18:JQF19 KAA18:KAB19 KJW18:KJX19 KTS18:KTT19 LDO18:LDP19 LNK18:LNL19 LXG18:LXH19 MHC18:MHD19 MQY18:MQZ19 NAU18:NAV19 NKQ18:NKR19 NUM18:NUN19 OEI18:OEJ19 OOE18:OOF19 OYA18:OYB19 PHW18:PHX19 PRS18:PRT19 QBO18:QBP19 QLK18:QLL19 QVG18:QVH19 RFC18:RFD19 ROY18:ROZ19 RYU18:RYV19 SIQ18:SIR19 SSM18:SSN19 TCI18:TCJ19 TME18:TMF19 TWA18:TWB19 UFW18:UFX19 UPS18:UPT19 UZO18:UZP19 VJK18:VJL19 VTG18:VTH19 WDC18:WDD19 WMY18:WMZ19 WWU18:WWV19 AM65554:AN65555 KI65554:KJ65555 UE65554:UF65555 AEA65554:AEB65555 ANW65554:ANX65555 AXS65554:AXT65555 BHO65554:BHP65555 BRK65554:BRL65555 CBG65554:CBH65555 CLC65554:CLD65555 CUY65554:CUZ65555 DEU65554:DEV65555 DOQ65554:DOR65555 DYM65554:DYN65555 EII65554:EIJ65555 ESE65554:ESF65555 FCA65554:FCB65555 FLW65554:FLX65555 FVS65554:FVT65555 GFO65554:GFP65555 GPK65554:GPL65555 GZG65554:GZH65555 HJC65554:HJD65555 HSY65554:HSZ65555 ICU65554:ICV65555 IMQ65554:IMR65555 IWM65554:IWN65555 JGI65554:JGJ65555 JQE65554:JQF65555 KAA65554:KAB65555 KJW65554:KJX65555 KTS65554:KTT65555 LDO65554:LDP65555 LNK65554:LNL65555 LXG65554:LXH65555 MHC65554:MHD65555 MQY65554:MQZ65555 NAU65554:NAV65555 NKQ65554:NKR65555 NUM65554:NUN65555 OEI65554:OEJ65555 OOE65554:OOF65555 OYA65554:OYB65555 PHW65554:PHX65555 PRS65554:PRT65555 QBO65554:QBP65555 QLK65554:QLL65555 QVG65554:QVH65555 RFC65554:RFD65555 ROY65554:ROZ65555 RYU65554:RYV65555 SIQ65554:SIR65555 SSM65554:SSN65555 TCI65554:TCJ65555 TME65554:TMF65555 TWA65554:TWB65555 UFW65554:UFX65555 UPS65554:UPT65555 UZO65554:UZP65555 VJK65554:VJL65555 VTG65554:VTH65555 WDC65554:WDD65555 WMY65554:WMZ65555 WWU65554:WWV65555 AM131090:AN131091 KI131090:KJ131091 UE131090:UF131091 AEA131090:AEB131091 ANW131090:ANX131091 AXS131090:AXT131091 BHO131090:BHP131091 BRK131090:BRL131091 CBG131090:CBH131091 CLC131090:CLD131091 CUY131090:CUZ131091 DEU131090:DEV131091 DOQ131090:DOR131091 DYM131090:DYN131091 EII131090:EIJ131091 ESE131090:ESF131091 FCA131090:FCB131091 FLW131090:FLX131091 FVS131090:FVT131091 GFO131090:GFP131091 GPK131090:GPL131091 GZG131090:GZH131091 HJC131090:HJD131091 HSY131090:HSZ131091 ICU131090:ICV131091 IMQ131090:IMR131091 IWM131090:IWN131091 JGI131090:JGJ131091 JQE131090:JQF131091 KAA131090:KAB131091 KJW131090:KJX131091 KTS131090:KTT131091 LDO131090:LDP131091 LNK131090:LNL131091 LXG131090:LXH131091 MHC131090:MHD131091 MQY131090:MQZ131091 NAU131090:NAV131091 NKQ131090:NKR131091 NUM131090:NUN131091 OEI131090:OEJ131091 OOE131090:OOF131091 OYA131090:OYB131091 PHW131090:PHX131091 PRS131090:PRT131091 QBO131090:QBP131091 QLK131090:QLL131091 QVG131090:QVH131091 RFC131090:RFD131091 ROY131090:ROZ131091 RYU131090:RYV131091 SIQ131090:SIR131091 SSM131090:SSN131091 TCI131090:TCJ131091 TME131090:TMF131091 TWA131090:TWB131091 UFW131090:UFX131091 UPS131090:UPT131091 UZO131090:UZP131091 VJK131090:VJL131091 VTG131090:VTH131091 WDC131090:WDD131091 WMY131090:WMZ131091 WWU131090:WWV131091 AM196626:AN196627 KI196626:KJ196627 UE196626:UF196627 AEA196626:AEB196627 ANW196626:ANX196627 AXS196626:AXT196627 BHO196626:BHP196627 BRK196626:BRL196627 CBG196626:CBH196627 CLC196626:CLD196627 CUY196626:CUZ196627 DEU196626:DEV196627 DOQ196626:DOR196627 DYM196626:DYN196627 EII196626:EIJ196627 ESE196626:ESF196627 FCA196626:FCB196627 FLW196626:FLX196627 FVS196626:FVT196627 GFO196626:GFP196627 GPK196626:GPL196627 GZG196626:GZH196627 HJC196626:HJD196627 HSY196626:HSZ196627 ICU196626:ICV196627 IMQ196626:IMR196627 IWM196626:IWN196627 JGI196626:JGJ196627 JQE196626:JQF196627 KAA196626:KAB196627 KJW196626:KJX196627 KTS196626:KTT196627 LDO196626:LDP196627 LNK196626:LNL196627 LXG196626:LXH196627 MHC196626:MHD196627 MQY196626:MQZ196627 NAU196626:NAV196627 NKQ196626:NKR196627 NUM196626:NUN196627 OEI196626:OEJ196627 OOE196626:OOF196627 OYA196626:OYB196627 PHW196626:PHX196627 PRS196626:PRT196627 QBO196626:QBP196627 QLK196626:QLL196627 QVG196626:QVH196627 RFC196626:RFD196627 ROY196626:ROZ196627 RYU196626:RYV196627 SIQ196626:SIR196627 SSM196626:SSN196627 TCI196626:TCJ196627 TME196626:TMF196627 TWA196626:TWB196627 UFW196626:UFX196627 UPS196626:UPT196627 UZO196626:UZP196627 VJK196626:VJL196627 VTG196626:VTH196627 WDC196626:WDD196627 WMY196626:WMZ196627 WWU196626:WWV196627 AM262162:AN262163 KI262162:KJ262163 UE262162:UF262163 AEA262162:AEB262163 ANW262162:ANX262163 AXS262162:AXT262163 BHO262162:BHP262163 BRK262162:BRL262163 CBG262162:CBH262163 CLC262162:CLD262163 CUY262162:CUZ262163 DEU262162:DEV262163 DOQ262162:DOR262163 DYM262162:DYN262163 EII262162:EIJ262163 ESE262162:ESF262163 FCA262162:FCB262163 FLW262162:FLX262163 FVS262162:FVT262163 GFO262162:GFP262163 GPK262162:GPL262163 GZG262162:GZH262163 HJC262162:HJD262163 HSY262162:HSZ262163 ICU262162:ICV262163 IMQ262162:IMR262163 IWM262162:IWN262163 JGI262162:JGJ262163 JQE262162:JQF262163 KAA262162:KAB262163 KJW262162:KJX262163 KTS262162:KTT262163 LDO262162:LDP262163 LNK262162:LNL262163 LXG262162:LXH262163 MHC262162:MHD262163 MQY262162:MQZ262163 NAU262162:NAV262163 NKQ262162:NKR262163 NUM262162:NUN262163 OEI262162:OEJ262163 OOE262162:OOF262163 OYA262162:OYB262163 PHW262162:PHX262163 PRS262162:PRT262163 QBO262162:QBP262163 QLK262162:QLL262163 QVG262162:QVH262163 RFC262162:RFD262163 ROY262162:ROZ262163 RYU262162:RYV262163 SIQ262162:SIR262163 SSM262162:SSN262163 TCI262162:TCJ262163 TME262162:TMF262163 TWA262162:TWB262163 UFW262162:UFX262163 UPS262162:UPT262163 UZO262162:UZP262163 VJK262162:VJL262163 VTG262162:VTH262163 WDC262162:WDD262163 WMY262162:WMZ262163 WWU262162:WWV262163 AM327698:AN327699 KI327698:KJ327699 UE327698:UF327699 AEA327698:AEB327699 ANW327698:ANX327699 AXS327698:AXT327699 BHO327698:BHP327699 BRK327698:BRL327699 CBG327698:CBH327699 CLC327698:CLD327699 CUY327698:CUZ327699 DEU327698:DEV327699 DOQ327698:DOR327699 DYM327698:DYN327699 EII327698:EIJ327699 ESE327698:ESF327699 FCA327698:FCB327699 FLW327698:FLX327699 FVS327698:FVT327699 GFO327698:GFP327699 GPK327698:GPL327699 GZG327698:GZH327699 HJC327698:HJD327699 HSY327698:HSZ327699 ICU327698:ICV327699 IMQ327698:IMR327699 IWM327698:IWN327699 JGI327698:JGJ327699 JQE327698:JQF327699 KAA327698:KAB327699 KJW327698:KJX327699 KTS327698:KTT327699 LDO327698:LDP327699 LNK327698:LNL327699 LXG327698:LXH327699 MHC327698:MHD327699 MQY327698:MQZ327699 NAU327698:NAV327699 NKQ327698:NKR327699 NUM327698:NUN327699 OEI327698:OEJ327699 OOE327698:OOF327699 OYA327698:OYB327699 PHW327698:PHX327699 PRS327698:PRT327699 QBO327698:QBP327699 QLK327698:QLL327699 QVG327698:QVH327699 RFC327698:RFD327699 ROY327698:ROZ327699 RYU327698:RYV327699 SIQ327698:SIR327699 SSM327698:SSN327699 TCI327698:TCJ327699 TME327698:TMF327699 TWA327698:TWB327699 UFW327698:UFX327699 UPS327698:UPT327699 UZO327698:UZP327699 VJK327698:VJL327699 VTG327698:VTH327699 WDC327698:WDD327699 WMY327698:WMZ327699 WWU327698:WWV327699 AM393234:AN393235 KI393234:KJ393235 UE393234:UF393235 AEA393234:AEB393235 ANW393234:ANX393235 AXS393234:AXT393235 BHO393234:BHP393235 BRK393234:BRL393235 CBG393234:CBH393235 CLC393234:CLD393235 CUY393234:CUZ393235 DEU393234:DEV393235 DOQ393234:DOR393235 DYM393234:DYN393235 EII393234:EIJ393235 ESE393234:ESF393235 FCA393234:FCB393235 FLW393234:FLX393235 FVS393234:FVT393235 GFO393234:GFP393235 GPK393234:GPL393235 GZG393234:GZH393235 HJC393234:HJD393235 HSY393234:HSZ393235 ICU393234:ICV393235 IMQ393234:IMR393235 IWM393234:IWN393235 JGI393234:JGJ393235 JQE393234:JQF393235 KAA393234:KAB393235 KJW393234:KJX393235 KTS393234:KTT393235 LDO393234:LDP393235 LNK393234:LNL393235 LXG393234:LXH393235 MHC393234:MHD393235 MQY393234:MQZ393235 NAU393234:NAV393235 NKQ393234:NKR393235 NUM393234:NUN393235 OEI393234:OEJ393235 OOE393234:OOF393235 OYA393234:OYB393235 PHW393234:PHX393235 PRS393234:PRT393235 QBO393234:QBP393235 QLK393234:QLL393235 QVG393234:QVH393235 RFC393234:RFD393235 ROY393234:ROZ393235 RYU393234:RYV393235 SIQ393234:SIR393235 SSM393234:SSN393235 TCI393234:TCJ393235 TME393234:TMF393235 TWA393234:TWB393235 UFW393234:UFX393235 UPS393234:UPT393235 UZO393234:UZP393235 VJK393234:VJL393235 VTG393234:VTH393235 WDC393234:WDD393235 WMY393234:WMZ393235 WWU393234:WWV393235 AM458770:AN458771 KI458770:KJ458771 UE458770:UF458771 AEA458770:AEB458771 ANW458770:ANX458771 AXS458770:AXT458771 BHO458770:BHP458771 BRK458770:BRL458771 CBG458770:CBH458771 CLC458770:CLD458771 CUY458770:CUZ458771 DEU458770:DEV458771 DOQ458770:DOR458771 DYM458770:DYN458771 EII458770:EIJ458771 ESE458770:ESF458771 FCA458770:FCB458771 FLW458770:FLX458771 FVS458770:FVT458771 GFO458770:GFP458771 GPK458770:GPL458771 GZG458770:GZH458771 HJC458770:HJD458771 HSY458770:HSZ458771 ICU458770:ICV458771 IMQ458770:IMR458771 IWM458770:IWN458771 JGI458770:JGJ458771 JQE458770:JQF458771 KAA458770:KAB458771 KJW458770:KJX458771 KTS458770:KTT458771 LDO458770:LDP458771 LNK458770:LNL458771 LXG458770:LXH458771 MHC458770:MHD458771 MQY458770:MQZ458771 NAU458770:NAV458771 NKQ458770:NKR458771 NUM458770:NUN458771 OEI458770:OEJ458771 OOE458770:OOF458771 OYA458770:OYB458771 PHW458770:PHX458771 PRS458770:PRT458771 QBO458770:QBP458771 QLK458770:QLL458771 QVG458770:QVH458771 RFC458770:RFD458771 ROY458770:ROZ458771 RYU458770:RYV458771 SIQ458770:SIR458771 SSM458770:SSN458771 TCI458770:TCJ458771 TME458770:TMF458771 TWA458770:TWB458771 UFW458770:UFX458771 UPS458770:UPT458771 UZO458770:UZP458771 VJK458770:VJL458771 VTG458770:VTH458771 WDC458770:WDD458771 WMY458770:WMZ458771 WWU458770:WWV458771 AM524306:AN524307 KI524306:KJ524307 UE524306:UF524307 AEA524306:AEB524307 ANW524306:ANX524307 AXS524306:AXT524307 BHO524306:BHP524307 BRK524306:BRL524307 CBG524306:CBH524307 CLC524306:CLD524307 CUY524306:CUZ524307 DEU524306:DEV524307 DOQ524306:DOR524307 DYM524306:DYN524307 EII524306:EIJ524307 ESE524306:ESF524307 FCA524306:FCB524307 FLW524306:FLX524307 FVS524306:FVT524307 GFO524306:GFP524307 GPK524306:GPL524307 GZG524306:GZH524307 HJC524306:HJD524307 HSY524306:HSZ524307 ICU524306:ICV524307 IMQ524306:IMR524307 IWM524306:IWN524307 JGI524306:JGJ524307 JQE524306:JQF524307 KAA524306:KAB524307 KJW524306:KJX524307 KTS524306:KTT524307 LDO524306:LDP524307 LNK524306:LNL524307 LXG524306:LXH524307 MHC524306:MHD524307 MQY524306:MQZ524307 NAU524306:NAV524307 NKQ524306:NKR524307 NUM524306:NUN524307 OEI524306:OEJ524307 OOE524306:OOF524307 OYA524306:OYB524307 PHW524306:PHX524307 PRS524306:PRT524307 QBO524306:QBP524307 QLK524306:QLL524307 QVG524306:QVH524307 RFC524306:RFD524307 ROY524306:ROZ524307 RYU524306:RYV524307 SIQ524306:SIR524307 SSM524306:SSN524307 TCI524306:TCJ524307 TME524306:TMF524307 TWA524306:TWB524307 UFW524306:UFX524307 UPS524306:UPT524307 UZO524306:UZP524307 VJK524306:VJL524307 VTG524306:VTH524307 WDC524306:WDD524307 WMY524306:WMZ524307 WWU524306:WWV524307 AM589842:AN589843 KI589842:KJ589843 UE589842:UF589843 AEA589842:AEB589843 ANW589842:ANX589843 AXS589842:AXT589843 BHO589842:BHP589843 BRK589842:BRL589843 CBG589842:CBH589843 CLC589842:CLD589843 CUY589842:CUZ589843 DEU589842:DEV589843 DOQ589842:DOR589843 DYM589842:DYN589843 EII589842:EIJ589843 ESE589842:ESF589843 FCA589842:FCB589843 FLW589842:FLX589843 FVS589842:FVT589843 GFO589842:GFP589843 GPK589842:GPL589843 GZG589842:GZH589843 HJC589842:HJD589843 HSY589842:HSZ589843 ICU589842:ICV589843 IMQ589842:IMR589843 IWM589842:IWN589843 JGI589842:JGJ589843 JQE589842:JQF589843 KAA589842:KAB589843 KJW589842:KJX589843 KTS589842:KTT589843 LDO589842:LDP589843 LNK589842:LNL589843 LXG589842:LXH589843 MHC589842:MHD589843 MQY589842:MQZ589843 NAU589842:NAV589843 NKQ589842:NKR589843 NUM589842:NUN589843 OEI589842:OEJ589843 OOE589842:OOF589843 OYA589842:OYB589843 PHW589842:PHX589843 PRS589842:PRT589843 QBO589842:QBP589843 QLK589842:QLL589843 QVG589842:QVH589843 RFC589842:RFD589843 ROY589842:ROZ589843 RYU589842:RYV589843 SIQ589842:SIR589843 SSM589842:SSN589843 TCI589842:TCJ589843 TME589842:TMF589843 TWA589842:TWB589843 UFW589842:UFX589843 UPS589842:UPT589843 UZO589842:UZP589843 VJK589842:VJL589843 VTG589842:VTH589843 WDC589842:WDD589843 WMY589842:WMZ589843 WWU589842:WWV589843 AM655378:AN655379 KI655378:KJ655379 UE655378:UF655379 AEA655378:AEB655379 ANW655378:ANX655379 AXS655378:AXT655379 BHO655378:BHP655379 BRK655378:BRL655379 CBG655378:CBH655379 CLC655378:CLD655379 CUY655378:CUZ655379 DEU655378:DEV655379 DOQ655378:DOR655379 DYM655378:DYN655379 EII655378:EIJ655379 ESE655378:ESF655379 FCA655378:FCB655379 FLW655378:FLX655379 FVS655378:FVT655379 GFO655378:GFP655379 GPK655378:GPL655379 GZG655378:GZH655379 HJC655378:HJD655379 HSY655378:HSZ655379 ICU655378:ICV655379 IMQ655378:IMR655379 IWM655378:IWN655379 JGI655378:JGJ655379 JQE655378:JQF655379 KAA655378:KAB655379 KJW655378:KJX655379 KTS655378:KTT655379 LDO655378:LDP655379 LNK655378:LNL655379 LXG655378:LXH655379 MHC655378:MHD655379 MQY655378:MQZ655379 NAU655378:NAV655379 NKQ655378:NKR655379 NUM655378:NUN655379 OEI655378:OEJ655379 OOE655378:OOF655379 OYA655378:OYB655379 PHW655378:PHX655379 PRS655378:PRT655379 QBO655378:QBP655379 QLK655378:QLL655379 QVG655378:QVH655379 RFC655378:RFD655379 ROY655378:ROZ655379 RYU655378:RYV655379 SIQ655378:SIR655379 SSM655378:SSN655379 TCI655378:TCJ655379 TME655378:TMF655379 TWA655378:TWB655379 UFW655378:UFX655379 UPS655378:UPT655379 UZO655378:UZP655379 VJK655378:VJL655379 VTG655378:VTH655379 WDC655378:WDD655379 WMY655378:WMZ655379 WWU655378:WWV655379 AM720914:AN720915 KI720914:KJ720915 UE720914:UF720915 AEA720914:AEB720915 ANW720914:ANX720915 AXS720914:AXT720915 BHO720914:BHP720915 BRK720914:BRL720915 CBG720914:CBH720915 CLC720914:CLD720915 CUY720914:CUZ720915 DEU720914:DEV720915 DOQ720914:DOR720915 DYM720914:DYN720915 EII720914:EIJ720915 ESE720914:ESF720915 FCA720914:FCB720915 FLW720914:FLX720915 FVS720914:FVT720915 GFO720914:GFP720915 GPK720914:GPL720915 GZG720914:GZH720915 HJC720914:HJD720915 HSY720914:HSZ720915 ICU720914:ICV720915 IMQ720914:IMR720915 IWM720914:IWN720915 JGI720914:JGJ720915 JQE720914:JQF720915 KAA720914:KAB720915 KJW720914:KJX720915 KTS720914:KTT720915 LDO720914:LDP720915 LNK720914:LNL720915 LXG720914:LXH720915 MHC720914:MHD720915 MQY720914:MQZ720915 NAU720914:NAV720915 NKQ720914:NKR720915 NUM720914:NUN720915 OEI720914:OEJ720915 OOE720914:OOF720915 OYA720914:OYB720915 PHW720914:PHX720915 PRS720914:PRT720915 QBO720914:QBP720915 QLK720914:QLL720915 QVG720914:QVH720915 RFC720914:RFD720915 ROY720914:ROZ720915 RYU720914:RYV720915 SIQ720914:SIR720915 SSM720914:SSN720915 TCI720914:TCJ720915 TME720914:TMF720915 TWA720914:TWB720915 UFW720914:UFX720915 UPS720914:UPT720915 UZO720914:UZP720915 VJK720914:VJL720915 VTG720914:VTH720915 WDC720914:WDD720915 WMY720914:WMZ720915 WWU720914:WWV720915 AM786450:AN786451 KI786450:KJ786451 UE786450:UF786451 AEA786450:AEB786451 ANW786450:ANX786451 AXS786450:AXT786451 BHO786450:BHP786451 BRK786450:BRL786451 CBG786450:CBH786451 CLC786450:CLD786451 CUY786450:CUZ786451 DEU786450:DEV786451 DOQ786450:DOR786451 DYM786450:DYN786451 EII786450:EIJ786451 ESE786450:ESF786451 FCA786450:FCB786451 FLW786450:FLX786451 FVS786450:FVT786451 GFO786450:GFP786451 GPK786450:GPL786451 GZG786450:GZH786451 HJC786450:HJD786451 HSY786450:HSZ786451 ICU786450:ICV786451 IMQ786450:IMR786451 IWM786450:IWN786451 JGI786450:JGJ786451 JQE786450:JQF786451 KAA786450:KAB786451 KJW786450:KJX786451 KTS786450:KTT786451 LDO786450:LDP786451 LNK786450:LNL786451 LXG786450:LXH786451 MHC786450:MHD786451 MQY786450:MQZ786451 NAU786450:NAV786451 NKQ786450:NKR786451 NUM786450:NUN786451 OEI786450:OEJ786451 OOE786450:OOF786451 OYA786450:OYB786451 PHW786450:PHX786451 PRS786450:PRT786451 QBO786450:QBP786451 QLK786450:QLL786451 QVG786450:QVH786451 RFC786450:RFD786451 ROY786450:ROZ786451 RYU786450:RYV786451 SIQ786450:SIR786451 SSM786450:SSN786451 TCI786450:TCJ786451 TME786450:TMF786451 TWA786450:TWB786451 UFW786450:UFX786451 UPS786450:UPT786451 UZO786450:UZP786451 VJK786450:VJL786451 VTG786450:VTH786451 WDC786450:WDD786451 WMY786450:WMZ786451 WWU786450:WWV786451 AM851986:AN851987 KI851986:KJ851987 UE851986:UF851987 AEA851986:AEB851987 ANW851986:ANX851987 AXS851986:AXT851987 BHO851986:BHP851987 BRK851986:BRL851987 CBG851986:CBH851987 CLC851986:CLD851987 CUY851986:CUZ851987 DEU851986:DEV851987 DOQ851986:DOR851987 DYM851986:DYN851987 EII851986:EIJ851987 ESE851986:ESF851987 FCA851986:FCB851987 FLW851986:FLX851987 FVS851986:FVT851987 GFO851986:GFP851987 GPK851986:GPL851987 GZG851986:GZH851987 HJC851986:HJD851987 HSY851986:HSZ851987 ICU851986:ICV851987 IMQ851986:IMR851987 IWM851986:IWN851987 JGI851986:JGJ851987 JQE851986:JQF851987 KAA851986:KAB851987 KJW851986:KJX851987 KTS851986:KTT851987 LDO851986:LDP851987 LNK851986:LNL851987 LXG851986:LXH851987 MHC851986:MHD851987 MQY851986:MQZ851987 NAU851986:NAV851987 NKQ851986:NKR851987 NUM851986:NUN851987 OEI851986:OEJ851987 OOE851986:OOF851987 OYA851986:OYB851987 PHW851986:PHX851987 PRS851986:PRT851987 QBO851986:QBP851987 QLK851986:QLL851987 QVG851986:QVH851987 RFC851986:RFD851987 ROY851986:ROZ851987 RYU851986:RYV851987 SIQ851986:SIR851987 SSM851986:SSN851987 TCI851986:TCJ851987 TME851986:TMF851987 TWA851986:TWB851987 UFW851986:UFX851987 UPS851986:UPT851987 UZO851986:UZP851987 VJK851986:VJL851987 VTG851986:VTH851987 WDC851986:WDD851987 WMY851986:WMZ851987 WWU851986:WWV851987 AM917522:AN917523 KI917522:KJ917523 UE917522:UF917523 AEA917522:AEB917523 ANW917522:ANX917523 AXS917522:AXT917523 BHO917522:BHP917523 BRK917522:BRL917523 CBG917522:CBH917523 CLC917522:CLD917523 CUY917522:CUZ917523 DEU917522:DEV917523 DOQ917522:DOR917523 DYM917522:DYN917523 EII917522:EIJ917523 ESE917522:ESF917523 FCA917522:FCB917523 FLW917522:FLX917523 FVS917522:FVT917523 GFO917522:GFP917523 GPK917522:GPL917523 GZG917522:GZH917523 HJC917522:HJD917523 HSY917522:HSZ917523 ICU917522:ICV917523 IMQ917522:IMR917523 IWM917522:IWN917523 JGI917522:JGJ917523 JQE917522:JQF917523 KAA917522:KAB917523 KJW917522:KJX917523 KTS917522:KTT917523 LDO917522:LDP917523 LNK917522:LNL917523 LXG917522:LXH917523 MHC917522:MHD917523 MQY917522:MQZ917523 NAU917522:NAV917523 NKQ917522:NKR917523 NUM917522:NUN917523 OEI917522:OEJ917523 OOE917522:OOF917523 OYA917522:OYB917523 PHW917522:PHX917523 PRS917522:PRT917523 QBO917522:QBP917523 QLK917522:QLL917523 QVG917522:QVH917523 RFC917522:RFD917523 ROY917522:ROZ917523 RYU917522:RYV917523 SIQ917522:SIR917523 SSM917522:SSN917523 TCI917522:TCJ917523 TME917522:TMF917523 TWA917522:TWB917523 UFW917522:UFX917523 UPS917522:UPT917523 UZO917522:UZP917523 VJK917522:VJL917523 VTG917522:VTH917523 WDC917522:WDD917523 WMY917522:WMZ917523 WWU917522:WWV917523 AM983058:AN983059 KI983058:KJ983059 UE983058:UF983059 AEA983058:AEB983059 ANW983058:ANX983059 AXS983058:AXT983059 BHO983058:BHP983059 BRK983058:BRL983059 CBG983058:CBH983059 CLC983058:CLD983059 CUY983058:CUZ983059 DEU983058:DEV983059 DOQ983058:DOR983059 DYM983058:DYN983059 EII983058:EIJ983059 ESE983058:ESF983059 FCA983058:FCB983059 FLW983058:FLX983059 FVS983058:FVT983059 GFO983058:GFP983059 GPK983058:GPL983059 GZG983058:GZH983059 HJC983058:HJD983059 HSY983058:HSZ983059 ICU983058:ICV983059 IMQ983058:IMR983059 IWM983058:IWN983059 JGI983058:JGJ983059 JQE983058:JQF983059 KAA983058:KAB983059 KJW983058:KJX983059 KTS983058:KTT983059 LDO983058:LDP983059 LNK983058:LNL983059 LXG983058:LXH983059 MHC983058:MHD983059 MQY983058:MQZ983059 NAU983058:NAV983059 NKQ983058:NKR983059 NUM983058:NUN983059 OEI983058:OEJ983059 OOE983058:OOF983059 OYA983058:OYB983059 PHW983058:PHX983059 PRS983058:PRT983059 QBO983058:QBP983059 QLK983058:QLL983059 QVG983058:QVH983059 RFC983058:RFD983059 ROY983058:ROZ983059 RYU983058:RYV983059 SIQ983058:SIR983059 SSM983058:SSN983059 TCI983058:TCJ983059 TME983058:TMF983059 TWA983058:TWB983059 UFW983058:UFX983059 UPS983058:UPT983059 UZO983058:UZP983059 VJK983058:VJL983059 VTG983058:VTH983059 WDC983058:WDD983059 WMY983058:WMZ983059 WWU983058:WWV983059 E28:AN29 JA28:KJ29 SW28:UF29 ACS28:AEB29 AMO28:ANX29 AWK28:AXT29 BGG28:BHP29 BQC28:BRL29 BZY28:CBH29 CJU28:CLD29 CTQ28:CUZ29 DDM28:DEV29 DNI28:DOR29 DXE28:DYN29 EHA28:EIJ29 EQW28:ESF29 FAS28:FCB29 FKO28:FLX29 FUK28:FVT29 GEG28:GFP29 GOC28:GPL29 GXY28:GZH29 HHU28:HJD29 HRQ28:HSZ29 IBM28:ICV29 ILI28:IMR29 IVE28:IWN29 JFA28:JGJ29 JOW28:JQF29 JYS28:KAB29 KIO28:KJX29 KSK28:KTT29 LCG28:LDP29 LMC28:LNL29 LVY28:LXH29 MFU28:MHD29 MPQ28:MQZ29 MZM28:NAV29 NJI28:NKR29 NTE28:NUN29 ODA28:OEJ29 OMW28:OOF29 OWS28:OYB29 PGO28:PHX29 PQK28:PRT29 QAG28:QBP29 QKC28:QLL29 QTY28:QVH29 RDU28:RFD29 RNQ28:ROZ29 RXM28:RYV29 SHI28:SIR29 SRE28:SSN29 TBA28:TCJ29 TKW28:TMF29 TUS28:TWB29 UEO28:UFX29 UOK28:UPT29 UYG28:UZP29 VIC28:VJL29 VRY28:VTH29 WBU28:WDD29 WLQ28:WMZ29 WVM28:WWV29 E65564:AN65565 JA65564:KJ65565 SW65564:UF65565 ACS65564:AEB65565 AMO65564:ANX65565 AWK65564:AXT65565 BGG65564:BHP65565 BQC65564:BRL65565 BZY65564:CBH65565 CJU65564:CLD65565 CTQ65564:CUZ65565 DDM65564:DEV65565 DNI65564:DOR65565 DXE65564:DYN65565 EHA65564:EIJ65565 EQW65564:ESF65565 FAS65564:FCB65565 FKO65564:FLX65565 FUK65564:FVT65565 GEG65564:GFP65565 GOC65564:GPL65565 GXY65564:GZH65565 HHU65564:HJD65565 HRQ65564:HSZ65565 IBM65564:ICV65565 ILI65564:IMR65565 IVE65564:IWN65565 JFA65564:JGJ65565 JOW65564:JQF65565 JYS65564:KAB65565 KIO65564:KJX65565 KSK65564:KTT65565 LCG65564:LDP65565 LMC65564:LNL65565 LVY65564:LXH65565 MFU65564:MHD65565 MPQ65564:MQZ65565 MZM65564:NAV65565 NJI65564:NKR65565 NTE65564:NUN65565 ODA65564:OEJ65565 OMW65564:OOF65565 OWS65564:OYB65565 PGO65564:PHX65565 PQK65564:PRT65565 QAG65564:QBP65565 QKC65564:QLL65565 QTY65564:QVH65565 RDU65564:RFD65565 RNQ65564:ROZ65565 RXM65564:RYV65565 SHI65564:SIR65565 SRE65564:SSN65565 TBA65564:TCJ65565 TKW65564:TMF65565 TUS65564:TWB65565 UEO65564:UFX65565 UOK65564:UPT65565 UYG65564:UZP65565 VIC65564:VJL65565 VRY65564:VTH65565 WBU65564:WDD65565 WLQ65564:WMZ65565 WVM65564:WWV65565 E131100:AN131101 JA131100:KJ131101 SW131100:UF131101 ACS131100:AEB131101 AMO131100:ANX131101 AWK131100:AXT131101 BGG131100:BHP131101 BQC131100:BRL131101 BZY131100:CBH131101 CJU131100:CLD131101 CTQ131100:CUZ131101 DDM131100:DEV131101 DNI131100:DOR131101 DXE131100:DYN131101 EHA131100:EIJ131101 EQW131100:ESF131101 FAS131100:FCB131101 FKO131100:FLX131101 FUK131100:FVT131101 GEG131100:GFP131101 GOC131100:GPL131101 GXY131100:GZH131101 HHU131100:HJD131101 HRQ131100:HSZ131101 IBM131100:ICV131101 ILI131100:IMR131101 IVE131100:IWN131101 JFA131100:JGJ131101 JOW131100:JQF131101 JYS131100:KAB131101 KIO131100:KJX131101 KSK131100:KTT131101 LCG131100:LDP131101 LMC131100:LNL131101 LVY131100:LXH131101 MFU131100:MHD131101 MPQ131100:MQZ131101 MZM131100:NAV131101 NJI131100:NKR131101 NTE131100:NUN131101 ODA131100:OEJ131101 OMW131100:OOF131101 OWS131100:OYB131101 PGO131100:PHX131101 PQK131100:PRT131101 QAG131100:QBP131101 QKC131100:QLL131101 QTY131100:QVH131101 RDU131100:RFD131101 RNQ131100:ROZ131101 RXM131100:RYV131101 SHI131100:SIR131101 SRE131100:SSN131101 TBA131100:TCJ131101 TKW131100:TMF131101 TUS131100:TWB131101 UEO131100:UFX131101 UOK131100:UPT131101 UYG131100:UZP131101 VIC131100:VJL131101 VRY131100:VTH131101 WBU131100:WDD131101 WLQ131100:WMZ131101 WVM131100:WWV131101 E196636:AN196637 JA196636:KJ196637 SW196636:UF196637 ACS196636:AEB196637 AMO196636:ANX196637 AWK196636:AXT196637 BGG196636:BHP196637 BQC196636:BRL196637 BZY196636:CBH196637 CJU196636:CLD196637 CTQ196636:CUZ196637 DDM196636:DEV196637 DNI196636:DOR196637 DXE196636:DYN196637 EHA196636:EIJ196637 EQW196636:ESF196637 FAS196636:FCB196637 FKO196636:FLX196637 FUK196636:FVT196637 GEG196636:GFP196637 GOC196636:GPL196637 GXY196636:GZH196637 HHU196636:HJD196637 HRQ196636:HSZ196637 IBM196636:ICV196637 ILI196636:IMR196637 IVE196636:IWN196637 JFA196636:JGJ196637 JOW196636:JQF196637 JYS196636:KAB196637 KIO196636:KJX196637 KSK196636:KTT196637 LCG196636:LDP196637 LMC196636:LNL196637 LVY196636:LXH196637 MFU196636:MHD196637 MPQ196636:MQZ196637 MZM196636:NAV196637 NJI196636:NKR196637 NTE196636:NUN196637 ODA196636:OEJ196637 OMW196636:OOF196637 OWS196636:OYB196637 PGO196636:PHX196637 PQK196636:PRT196637 QAG196636:QBP196637 QKC196636:QLL196637 QTY196636:QVH196637 RDU196636:RFD196637 RNQ196636:ROZ196637 RXM196636:RYV196637 SHI196636:SIR196637 SRE196636:SSN196637 TBA196636:TCJ196637 TKW196636:TMF196637 TUS196636:TWB196637 UEO196636:UFX196637 UOK196636:UPT196637 UYG196636:UZP196637 VIC196636:VJL196637 VRY196636:VTH196637 WBU196636:WDD196637 WLQ196636:WMZ196637 WVM196636:WWV196637 E262172:AN262173 JA262172:KJ262173 SW262172:UF262173 ACS262172:AEB262173 AMO262172:ANX262173 AWK262172:AXT262173 BGG262172:BHP262173 BQC262172:BRL262173 BZY262172:CBH262173 CJU262172:CLD262173 CTQ262172:CUZ262173 DDM262172:DEV262173 DNI262172:DOR262173 DXE262172:DYN262173 EHA262172:EIJ262173 EQW262172:ESF262173 FAS262172:FCB262173 FKO262172:FLX262173 FUK262172:FVT262173 GEG262172:GFP262173 GOC262172:GPL262173 GXY262172:GZH262173 HHU262172:HJD262173 HRQ262172:HSZ262173 IBM262172:ICV262173 ILI262172:IMR262173 IVE262172:IWN262173 JFA262172:JGJ262173 JOW262172:JQF262173 JYS262172:KAB262173 KIO262172:KJX262173 KSK262172:KTT262173 LCG262172:LDP262173 LMC262172:LNL262173 LVY262172:LXH262173 MFU262172:MHD262173 MPQ262172:MQZ262173 MZM262172:NAV262173 NJI262172:NKR262173 NTE262172:NUN262173 ODA262172:OEJ262173 OMW262172:OOF262173 OWS262172:OYB262173 PGO262172:PHX262173 PQK262172:PRT262173 QAG262172:QBP262173 QKC262172:QLL262173 QTY262172:QVH262173 RDU262172:RFD262173 RNQ262172:ROZ262173 RXM262172:RYV262173 SHI262172:SIR262173 SRE262172:SSN262173 TBA262172:TCJ262173 TKW262172:TMF262173 TUS262172:TWB262173 UEO262172:UFX262173 UOK262172:UPT262173 UYG262172:UZP262173 VIC262172:VJL262173 VRY262172:VTH262173 WBU262172:WDD262173 WLQ262172:WMZ262173 WVM262172:WWV262173 E327708:AN327709 JA327708:KJ327709 SW327708:UF327709 ACS327708:AEB327709 AMO327708:ANX327709 AWK327708:AXT327709 BGG327708:BHP327709 BQC327708:BRL327709 BZY327708:CBH327709 CJU327708:CLD327709 CTQ327708:CUZ327709 DDM327708:DEV327709 DNI327708:DOR327709 DXE327708:DYN327709 EHA327708:EIJ327709 EQW327708:ESF327709 FAS327708:FCB327709 FKO327708:FLX327709 FUK327708:FVT327709 GEG327708:GFP327709 GOC327708:GPL327709 GXY327708:GZH327709 HHU327708:HJD327709 HRQ327708:HSZ327709 IBM327708:ICV327709 ILI327708:IMR327709 IVE327708:IWN327709 JFA327708:JGJ327709 JOW327708:JQF327709 JYS327708:KAB327709 KIO327708:KJX327709 KSK327708:KTT327709 LCG327708:LDP327709 LMC327708:LNL327709 LVY327708:LXH327709 MFU327708:MHD327709 MPQ327708:MQZ327709 MZM327708:NAV327709 NJI327708:NKR327709 NTE327708:NUN327709 ODA327708:OEJ327709 OMW327708:OOF327709 OWS327708:OYB327709 PGO327708:PHX327709 PQK327708:PRT327709 QAG327708:QBP327709 QKC327708:QLL327709 QTY327708:QVH327709 RDU327708:RFD327709 RNQ327708:ROZ327709 RXM327708:RYV327709 SHI327708:SIR327709 SRE327708:SSN327709 TBA327708:TCJ327709 TKW327708:TMF327709 TUS327708:TWB327709 UEO327708:UFX327709 UOK327708:UPT327709 UYG327708:UZP327709 VIC327708:VJL327709 VRY327708:VTH327709 WBU327708:WDD327709 WLQ327708:WMZ327709 WVM327708:WWV327709 E393244:AN393245 JA393244:KJ393245 SW393244:UF393245 ACS393244:AEB393245 AMO393244:ANX393245 AWK393244:AXT393245 BGG393244:BHP393245 BQC393244:BRL393245 BZY393244:CBH393245 CJU393244:CLD393245 CTQ393244:CUZ393245 DDM393244:DEV393245 DNI393244:DOR393245 DXE393244:DYN393245 EHA393244:EIJ393245 EQW393244:ESF393245 FAS393244:FCB393245 FKO393244:FLX393245 FUK393244:FVT393245 GEG393244:GFP393245 GOC393244:GPL393245 GXY393244:GZH393245 HHU393244:HJD393245 HRQ393244:HSZ393245 IBM393244:ICV393245 ILI393244:IMR393245 IVE393244:IWN393245 JFA393244:JGJ393245 JOW393244:JQF393245 JYS393244:KAB393245 KIO393244:KJX393245 KSK393244:KTT393245 LCG393244:LDP393245 LMC393244:LNL393245 LVY393244:LXH393245 MFU393244:MHD393245 MPQ393244:MQZ393245 MZM393244:NAV393245 NJI393244:NKR393245 NTE393244:NUN393245 ODA393244:OEJ393245 OMW393244:OOF393245 OWS393244:OYB393245 PGO393244:PHX393245 PQK393244:PRT393245 QAG393244:QBP393245 QKC393244:QLL393245 QTY393244:QVH393245 RDU393244:RFD393245 RNQ393244:ROZ393245 RXM393244:RYV393245 SHI393244:SIR393245 SRE393244:SSN393245 TBA393244:TCJ393245 TKW393244:TMF393245 TUS393244:TWB393245 UEO393244:UFX393245 UOK393244:UPT393245 UYG393244:UZP393245 VIC393244:VJL393245 VRY393244:VTH393245 WBU393244:WDD393245 WLQ393244:WMZ393245 WVM393244:WWV393245 E458780:AN458781 JA458780:KJ458781 SW458780:UF458781 ACS458780:AEB458781 AMO458780:ANX458781 AWK458780:AXT458781 BGG458780:BHP458781 BQC458780:BRL458781 BZY458780:CBH458781 CJU458780:CLD458781 CTQ458780:CUZ458781 DDM458780:DEV458781 DNI458780:DOR458781 DXE458780:DYN458781 EHA458780:EIJ458781 EQW458780:ESF458781 FAS458780:FCB458781 FKO458780:FLX458781 FUK458780:FVT458781 GEG458780:GFP458781 GOC458780:GPL458781 GXY458780:GZH458781 HHU458780:HJD458781 HRQ458780:HSZ458781 IBM458780:ICV458781 ILI458780:IMR458781 IVE458780:IWN458781 JFA458780:JGJ458781 JOW458780:JQF458781 JYS458780:KAB458781 KIO458780:KJX458781 KSK458780:KTT458781 LCG458780:LDP458781 LMC458780:LNL458781 LVY458780:LXH458781 MFU458780:MHD458781 MPQ458780:MQZ458781 MZM458780:NAV458781 NJI458780:NKR458781 NTE458780:NUN458781 ODA458780:OEJ458781 OMW458780:OOF458781 OWS458780:OYB458781 PGO458780:PHX458781 PQK458780:PRT458781 QAG458780:QBP458781 QKC458780:QLL458781 QTY458780:QVH458781 RDU458780:RFD458781 RNQ458780:ROZ458781 RXM458780:RYV458781 SHI458780:SIR458781 SRE458780:SSN458781 TBA458780:TCJ458781 TKW458780:TMF458781 TUS458780:TWB458781 UEO458780:UFX458781 UOK458780:UPT458781 UYG458780:UZP458781 VIC458780:VJL458781 VRY458780:VTH458781 WBU458780:WDD458781 WLQ458780:WMZ458781 WVM458780:WWV458781 E524316:AN524317 JA524316:KJ524317 SW524316:UF524317 ACS524316:AEB524317 AMO524316:ANX524317 AWK524316:AXT524317 BGG524316:BHP524317 BQC524316:BRL524317 BZY524316:CBH524317 CJU524316:CLD524317 CTQ524316:CUZ524317 DDM524316:DEV524317 DNI524316:DOR524317 DXE524316:DYN524317 EHA524316:EIJ524317 EQW524316:ESF524317 FAS524316:FCB524317 FKO524316:FLX524317 FUK524316:FVT524317 GEG524316:GFP524317 GOC524316:GPL524317 GXY524316:GZH524317 HHU524316:HJD524317 HRQ524316:HSZ524317 IBM524316:ICV524317 ILI524316:IMR524317 IVE524316:IWN524317 JFA524316:JGJ524317 JOW524316:JQF524317 JYS524316:KAB524317 KIO524316:KJX524317 KSK524316:KTT524317 LCG524316:LDP524317 LMC524316:LNL524317 LVY524316:LXH524317 MFU524316:MHD524317 MPQ524316:MQZ524317 MZM524316:NAV524317 NJI524316:NKR524317 NTE524316:NUN524317 ODA524316:OEJ524317 OMW524316:OOF524317 OWS524316:OYB524317 PGO524316:PHX524317 PQK524316:PRT524317 QAG524316:QBP524317 QKC524316:QLL524317 QTY524316:QVH524317 RDU524316:RFD524317 RNQ524316:ROZ524317 RXM524316:RYV524317 SHI524316:SIR524317 SRE524316:SSN524317 TBA524316:TCJ524317 TKW524316:TMF524317 TUS524316:TWB524317 UEO524316:UFX524317 UOK524316:UPT524317 UYG524316:UZP524317 VIC524316:VJL524317 VRY524316:VTH524317 WBU524316:WDD524317 WLQ524316:WMZ524317 WVM524316:WWV524317 E589852:AN589853 JA589852:KJ589853 SW589852:UF589853 ACS589852:AEB589853 AMO589852:ANX589853 AWK589852:AXT589853 BGG589852:BHP589853 BQC589852:BRL589853 BZY589852:CBH589853 CJU589852:CLD589853 CTQ589852:CUZ589853 DDM589852:DEV589853 DNI589852:DOR589853 DXE589852:DYN589853 EHA589852:EIJ589853 EQW589852:ESF589853 FAS589852:FCB589853 FKO589852:FLX589853 FUK589852:FVT589853 GEG589852:GFP589853 GOC589852:GPL589853 GXY589852:GZH589853 HHU589852:HJD589853 HRQ589852:HSZ589853 IBM589852:ICV589853 ILI589852:IMR589853 IVE589852:IWN589853 JFA589852:JGJ589853 JOW589852:JQF589853 JYS589852:KAB589853 KIO589852:KJX589853 KSK589852:KTT589853 LCG589852:LDP589853 LMC589852:LNL589853 LVY589852:LXH589853 MFU589852:MHD589853 MPQ589852:MQZ589853 MZM589852:NAV589853 NJI589852:NKR589853 NTE589852:NUN589853 ODA589852:OEJ589853 OMW589852:OOF589853 OWS589852:OYB589853 PGO589852:PHX589853 PQK589852:PRT589853 QAG589852:QBP589853 QKC589852:QLL589853 QTY589852:QVH589853 RDU589852:RFD589853 RNQ589852:ROZ589853 RXM589852:RYV589853 SHI589852:SIR589853 SRE589852:SSN589853 TBA589852:TCJ589853 TKW589852:TMF589853 TUS589852:TWB589853 UEO589852:UFX589853 UOK589852:UPT589853 UYG589852:UZP589853 VIC589852:VJL589853 VRY589852:VTH589853 WBU589852:WDD589853 WLQ589852:WMZ589853 WVM589852:WWV589853 E655388:AN655389 JA655388:KJ655389 SW655388:UF655389 ACS655388:AEB655389 AMO655388:ANX655389 AWK655388:AXT655389 BGG655388:BHP655389 BQC655388:BRL655389 BZY655388:CBH655389 CJU655388:CLD655389 CTQ655388:CUZ655389 DDM655388:DEV655389 DNI655388:DOR655389 DXE655388:DYN655389 EHA655388:EIJ655389 EQW655388:ESF655389 FAS655388:FCB655389 FKO655388:FLX655389 FUK655388:FVT655389 GEG655388:GFP655389 GOC655388:GPL655389 GXY655388:GZH655389 HHU655388:HJD655389 HRQ655388:HSZ655389 IBM655388:ICV655389 ILI655388:IMR655389 IVE655388:IWN655389 JFA655388:JGJ655389 JOW655388:JQF655389 JYS655388:KAB655389 KIO655388:KJX655389 KSK655388:KTT655389 LCG655388:LDP655389 LMC655388:LNL655389 LVY655388:LXH655389 MFU655388:MHD655389 MPQ655388:MQZ655389 MZM655388:NAV655389 NJI655388:NKR655389 NTE655388:NUN655389 ODA655388:OEJ655389 OMW655388:OOF655389 OWS655388:OYB655389 PGO655388:PHX655389 PQK655388:PRT655389 QAG655388:QBP655389 QKC655388:QLL655389 QTY655388:QVH655389 RDU655388:RFD655389 RNQ655388:ROZ655389 RXM655388:RYV655389 SHI655388:SIR655389 SRE655388:SSN655389 TBA655388:TCJ655389 TKW655388:TMF655389 TUS655388:TWB655389 UEO655388:UFX655389 UOK655388:UPT655389 UYG655388:UZP655389 VIC655388:VJL655389 VRY655388:VTH655389 WBU655388:WDD655389 WLQ655388:WMZ655389 WVM655388:WWV655389 E720924:AN720925 JA720924:KJ720925 SW720924:UF720925 ACS720924:AEB720925 AMO720924:ANX720925 AWK720924:AXT720925 BGG720924:BHP720925 BQC720924:BRL720925 BZY720924:CBH720925 CJU720924:CLD720925 CTQ720924:CUZ720925 DDM720924:DEV720925 DNI720924:DOR720925 DXE720924:DYN720925 EHA720924:EIJ720925 EQW720924:ESF720925 FAS720924:FCB720925 FKO720924:FLX720925 FUK720924:FVT720925 GEG720924:GFP720925 GOC720924:GPL720925 GXY720924:GZH720925 HHU720924:HJD720925 HRQ720924:HSZ720925 IBM720924:ICV720925 ILI720924:IMR720925 IVE720924:IWN720925 JFA720924:JGJ720925 JOW720924:JQF720925 JYS720924:KAB720925 KIO720924:KJX720925 KSK720924:KTT720925 LCG720924:LDP720925 LMC720924:LNL720925 LVY720924:LXH720925 MFU720924:MHD720925 MPQ720924:MQZ720925 MZM720924:NAV720925 NJI720924:NKR720925 NTE720924:NUN720925 ODA720924:OEJ720925 OMW720924:OOF720925 OWS720924:OYB720925 PGO720924:PHX720925 PQK720924:PRT720925 QAG720924:QBP720925 QKC720924:QLL720925 QTY720924:QVH720925 RDU720924:RFD720925 RNQ720924:ROZ720925 RXM720924:RYV720925 SHI720924:SIR720925 SRE720924:SSN720925 TBA720924:TCJ720925 TKW720924:TMF720925 TUS720924:TWB720925 UEO720924:UFX720925 UOK720924:UPT720925 UYG720924:UZP720925 VIC720924:VJL720925 VRY720924:VTH720925 WBU720924:WDD720925 WLQ720924:WMZ720925 WVM720924:WWV720925 E786460:AN786461 JA786460:KJ786461 SW786460:UF786461 ACS786460:AEB786461 AMO786460:ANX786461 AWK786460:AXT786461 BGG786460:BHP786461 BQC786460:BRL786461 BZY786460:CBH786461 CJU786460:CLD786461 CTQ786460:CUZ786461 DDM786460:DEV786461 DNI786460:DOR786461 DXE786460:DYN786461 EHA786460:EIJ786461 EQW786460:ESF786461 FAS786460:FCB786461 FKO786460:FLX786461 FUK786460:FVT786461 GEG786460:GFP786461 GOC786460:GPL786461 GXY786460:GZH786461 HHU786460:HJD786461 HRQ786460:HSZ786461 IBM786460:ICV786461 ILI786460:IMR786461 IVE786460:IWN786461 JFA786460:JGJ786461 JOW786460:JQF786461 JYS786460:KAB786461 KIO786460:KJX786461 KSK786460:KTT786461 LCG786460:LDP786461 LMC786460:LNL786461 LVY786460:LXH786461 MFU786460:MHD786461 MPQ786460:MQZ786461 MZM786460:NAV786461 NJI786460:NKR786461 NTE786460:NUN786461 ODA786460:OEJ786461 OMW786460:OOF786461 OWS786460:OYB786461 PGO786460:PHX786461 PQK786460:PRT786461 QAG786460:QBP786461 QKC786460:QLL786461 QTY786460:QVH786461 RDU786460:RFD786461 RNQ786460:ROZ786461 RXM786460:RYV786461 SHI786460:SIR786461 SRE786460:SSN786461 TBA786460:TCJ786461 TKW786460:TMF786461 TUS786460:TWB786461 UEO786460:UFX786461 UOK786460:UPT786461 UYG786460:UZP786461 VIC786460:VJL786461 VRY786460:VTH786461 WBU786460:WDD786461 WLQ786460:WMZ786461 WVM786460:WWV786461 E851996:AN851997 JA851996:KJ851997 SW851996:UF851997 ACS851996:AEB851997 AMO851996:ANX851997 AWK851996:AXT851997 BGG851996:BHP851997 BQC851996:BRL851997 BZY851996:CBH851997 CJU851996:CLD851997 CTQ851996:CUZ851997 DDM851996:DEV851997 DNI851996:DOR851997 DXE851996:DYN851997 EHA851996:EIJ851997 EQW851996:ESF851997 FAS851996:FCB851997 FKO851996:FLX851997 FUK851996:FVT851997 GEG851996:GFP851997 GOC851996:GPL851997 GXY851996:GZH851997 HHU851996:HJD851997 HRQ851996:HSZ851997 IBM851996:ICV851997 ILI851996:IMR851997 IVE851996:IWN851997 JFA851996:JGJ851997 JOW851996:JQF851997 JYS851996:KAB851997 KIO851996:KJX851997 KSK851996:KTT851997 LCG851996:LDP851997 LMC851996:LNL851997 LVY851996:LXH851997 MFU851996:MHD851997 MPQ851996:MQZ851997 MZM851996:NAV851997 NJI851996:NKR851997 NTE851996:NUN851997 ODA851996:OEJ851997 OMW851996:OOF851997 OWS851996:OYB851997 PGO851996:PHX851997 PQK851996:PRT851997 QAG851996:QBP851997 QKC851996:QLL851997 QTY851996:QVH851997 RDU851996:RFD851997 RNQ851996:ROZ851997 RXM851996:RYV851997 SHI851996:SIR851997 SRE851996:SSN851997 TBA851996:TCJ851997 TKW851996:TMF851997 TUS851996:TWB851997 UEO851996:UFX851997 UOK851996:UPT851997 UYG851996:UZP851997 VIC851996:VJL851997 VRY851996:VTH851997 WBU851996:WDD851997 WLQ851996:WMZ851997 WVM851996:WWV851997 E917532:AN917533 JA917532:KJ917533 SW917532:UF917533 ACS917532:AEB917533 AMO917532:ANX917533 AWK917532:AXT917533 BGG917532:BHP917533 BQC917532:BRL917533 BZY917532:CBH917533 CJU917532:CLD917533 CTQ917532:CUZ917533 DDM917532:DEV917533 DNI917532:DOR917533 DXE917532:DYN917533 EHA917532:EIJ917533 EQW917532:ESF917533 FAS917532:FCB917533 FKO917532:FLX917533 FUK917532:FVT917533 GEG917532:GFP917533 GOC917532:GPL917533 GXY917532:GZH917533 HHU917532:HJD917533 HRQ917532:HSZ917533 IBM917532:ICV917533 ILI917532:IMR917533 IVE917532:IWN917533 JFA917532:JGJ917533 JOW917532:JQF917533 JYS917532:KAB917533 KIO917532:KJX917533 KSK917532:KTT917533 LCG917532:LDP917533 LMC917532:LNL917533 LVY917532:LXH917533 MFU917532:MHD917533 MPQ917532:MQZ917533 MZM917532:NAV917533 NJI917532:NKR917533 NTE917532:NUN917533 ODA917532:OEJ917533 OMW917532:OOF917533 OWS917532:OYB917533 PGO917532:PHX917533 PQK917532:PRT917533 QAG917532:QBP917533 QKC917532:QLL917533 QTY917532:QVH917533 RDU917532:RFD917533 RNQ917532:ROZ917533 RXM917532:RYV917533 SHI917532:SIR917533 SRE917532:SSN917533 TBA917532:TCJ917533 TKW917532:TMF917533 TUS917532:TWB917533 UEO917532:UFX917533 UOK917532:UPT917533 UYG917532:UZP917533 VIC917532:VJL917533 VRY917532:VTH917533 WBU917532:WDD917533 WLQ917532:WMZ917533 WVM917532:WWV917533 E983068:AN983069 JA983068:KJ983069 SW983068:UF983069 ACS983068:AEB983069 AMO983068:ANX983069 AWK983068:AXT983069 BGG983068:BHP983069 BQC983068:BRL983069 BZY983068:CBH983069 CJU983068:CLD983069 CTQ983068:CUZ983069 DDM983068:DEV983069 DNI983068:DOR983069 DXE983068:DYN983069 EHA983068:EIJ983069 EQW983068:ESF983069 FAS983068:FCB983069 FKO983068:FLX983069 FUK983068:FVT983069 GEG983068:GFP983069 GOC983068:GPL983069 GXY983068:GZH983069 HHU983068:HJD983069 HRQ983068:HSZ983069 IBM983068:ICV983069 ILI983068:IMR983069 IVE983068:IWN983069 JFA983068:JGJ983069 JOW983068:JQF983069 JYS983068:KAB983069 KIO983068:KJX983069 KSK983068:KTT983069 LCG983068:LDP983069 LMC983068:LNL983069 LVY983068:LXH983069 MFU983068:MHD983069 MPQ983068:MQZ983069 MZM983068:NAV983069 NJI983068:NKR983069 NTE983068:NUN983069 ODA983068:OEJ983069 OMW983068:OOF983069 OWS983068:OYB983069 PGO983068:PHX983069 PQK983068:PRT983069 QAG983068:QBP983069 QKC983068:QLL983069 QTY983068:QVH983069 RDU983068:RFD983069 RNQ983068:ROZ983069 RXM983068:RYV983069 SHI983068:SIR983069 SRE983068:SSN983069 TBA983068:TCJ983069 TKW983068:TMF983069 TUS983068:TWB983069 UEO983068:UFX983069 UOK983068:UPT983069 UYG983068:UZP983069 VIC983068:VJL983069 VRY983068:VTH983069 WBU983068:WDD983069 WLQ983068:WMZ983069 WVM983068:WWV983069 E41:AL41 JA41:KH41 SW41:UD41 ACS41:ADZ41 AMO41:ANV41 AWK41:AXR41 BGG41:BHN41 BQC41:BRJ41 BZY41:CBF41 CJU41:CLB41 CTQ41:CUX41 DDM41:DET41 DNI41:DOP41 DXE41:DYL41 EHA41:EIH41 EQW41:ESD41 FAS41:FBZ41 FKO41:FLV41 FUK41:FVR41 GEG41:GFN41 GOC41:GPJ41 GXY41:GZF41 HHU41:HJB41 HRQ41:HSX41 IBM41:ICT41 ILI41:IMP41 IVE41:IWL41 JFA41:JGH41 JOW41:JQD41 JYS41:JZZ41 KIO41:KJV41 KSK41:KTR41 LCG41:LDN41 LMC41:LNJ41 LVY41:LXF41 MFU41:MHB41 MPQ41:MQX41 MZM41:NAT41 NJI41:NKP41 NTE41:NUL41 ODA41:OEH41 OMW41:OOD41 OWS41:OXZ41 PGO41:PHV41 PQK41:PRR41 QAG41:QBN41 QKC41:QLJ41 QTY41:QVF41 RDU41:RFB41 RNQ41:ROX41 RXM41:RYT41 SHI41:SIP41 SRE41:SSL41 TBA41:TCH41 TKW41:TMD41 TUS41:TVZ41 UEO41:UFV41 UOK41:UPR41 UYG41:UZN41 VIC41:VJJ41 VRY41:VTF41 WBU41:WDB41 WLQ41:WMX41 WVM41:WWT41 E65577:AL65577 JA65577:KH65577 SW65577:UD65577 ACS65577:ADZ65577 AMO65577:ANV65577 AWK65577:AXR65577 BGG65577:BHN65577 BQC65577:BRJ65577 BZY65577:CBF65577 CJU65577:CLB65577 CTQ65577:CUX65577 DDM65577:DET65577 DNI65577:DOP65577 DXE65577:DYL65577 EHA65577:EIH65577 EQW65577:ESD65577 FAS65577:FBZ65577 FKO65577:FLV65577 FUK65577:FVR65577 GEG65577:GFN65577 GOC65577:GPJ65577 GXY65577:GZF65577 HHU65577:HJB65577 HRQ65577:HSX65577 IBM65577:ICT65577 ILI65577:IMP65577 IVE65577:IWL65577 JFA65577:JGH65577 JOW65577:JQD65577 JYS65577:JZZ65577 KIO65577:KJV65577 KSK65577:KTR65577 LCG65577:LDN65577 LMC65577:LNJ65577 LVY65577:LXF65577 MFU65577:MHB65577 MPQ65577:MQX65577 MZM65577:NAT65577 NJI65577:NKP65577 NTE65577:NUL65577 ODA65577:OEH65577 OMW65577:OOD65577 OWS65577:OXZ65577 PGO65577:PHV65577 PQK65577:PRR65577 QAG65577:QBN65577 QKC65577:QLJ65577 QTY65577:QVF65577 RDU65577:RFB65577 RNQ65577:ROX65577 RXM65577:RYT65577 SHI65577:SIP65577 SRE65577:SSL65577 TBA65577:TCH65577 TKW65577:TMD65577 TUS65577:TVZ65577 UEO65577:UFV65577 UOK65577:UPR65577 UYG65577:UZN65577 VIC65577:VJJ65577 VRY65577:VTF65577 WBU65577:WDB65577 WLQ65577:WMX65577 WVM65577:WWT65577 E131113:AL131113 JA131113:KH131113 SW131113:UD131113 ACS131113:ADZ131113 AMO131113:ANV131113 AWK131113:AXR131113 BGG131113:BHN131113 BQC131113:BRJ131113 BZY131113:CBF131113 CJU131113:CLB131113 CTQ131113:CUX131113 DDM131113:DET131113 DNI131113:DOP131113 DXE131113:DYL131113 EHA131113:EIH131113 EQW131113:ESD131113 FAS131113:FBZ131113 FKO131113:FLV131113 FUK131113:FVR131113 GEG131113:GFN131113 GOC131113:GPJ131113 GXY131113:GZF131113 HHU131113:HJB131113 HRQ131113:HSX131113 IBM131113:ICT131113 ILI131113:IMP131113 IVE131113:IWL131113 JFA131113:JGH131113 JOW131113:JQD131113 JYS131113:JZZ131113 KIO131113:KJV131113 KSK131113:KTR131113 LCG131113:LDN131113 LMC131113:LNJ131113 LVY131113:LXF131113 MFU131113:MHB131113 MPQ131113:MQX131113 MZM131113:NAT131113 NJI131113:NKP131113 NTE131113:NUL131113 ODA131113:OEH131113 OMW131113:OOD131113 OWS131113:OXZ131113 PGO131113:PHV131113 PQK131113:PRR131113 QAG131113:QBN131113 QKC131113:QLJ131113 QTY131113:QVF131113 RDU131113:RFB131113 RNQ131113:ROX131113 RXM131113:RYT131113 SHI131113:SIP131113 SRE131113:SSL131113 TBA131113:TCH131113 TKW131113:TMD131113 TUS131113:TVZ131113 UEO131113:UFV131113 UOK131113:UPR131113 UYG131113:UZN131113 VIC131113:VJJ131113 VRY131113:VTF131113 WBU131113:WDB131113 WLQ131113:WMX131113 WVM131113:WWT131113 E196649:AL196649 JA196649:KH196649 SW196649:UD196649 ACS196649:ADZ196649 AMO196649:ANV196649 AWK196649:AXR196649 BGG196649:BHN196649 BQC196649:BRJ196649 BZY196649:CBF196649 CJU196649:CLB196649 CTQ196649:CUX196649 DDM196649:DET196649 DNI196649:DOP196649 DXE196649:DYL196649 EHA196649:EIH196649 EQW196649:ESD196649 FAS196649:FBZ196649 FKO196649:FLV196649 FUK196649:FVR196649 GEG196649:GFN196649 GOC196649:GPJ196649 GXY196649:GZF196649 HHU196649:HJB196649 HRQ196649:HSX196649 IBM196649:ICT196649 ILI196649:IMP196649 IVE196649:IWL196649 JFA196649:JGH196649 JOW196649:JQD196649 JYS196649:JZZ196649 KIO196649:KJV196649 KSK196649:KTR196649 LCG196649:LDN196649 LMC196649:LNJ196649 LVY196649:LXF196649 MFU196649:MHB196649 MPQ196649:MQX196649 MZM196649:NAT196649 NJI196649:NKP196649 NTE196649:NUL196649 ODA196649:OEH196649 OMW196649:OOD196649 OWS196649:OXZ196649 PGO196649:PHV196649 PQK196649:PRR196649 QAG196649:QBN196649 QKC196649:QLJ196649 QTY196649:QVF196649 RDU196649:RFB196649 RNQ196649:ROX196649 RXM196649:RYT196649 SHI196649:SIP196649 SRE196649:SSL196649 TBA196649:TCH196649 TKW196649:TMD196649 TUS196649:TVZ196649 UEO196649:UFV196649 UOK196649:UPR196649 UYG196649:UZN196649 VIC196649:VJJ196649 VRY196649:VTF196649 WBU196649:WDB196649 WLQ196649:WMX196649 WVM196649:WWT196649 E262185:AL262185 JA262185:KH262185 SW262185:UD262185 ACS262185:ADZ262185 AMO262185:ANV262185 AWK262185:AXR262185 BGG262185:BHN262185 BQC262185:BRJ262185 BZY262185:CBF262185 CJU262185:CLB262185 CTQ262185:CUX262185 DDM262185:DET262185 DNI262185:DOP262185 DXE262185:DYL262185 EHA262185:EIH262185 EQW262185:ESD262185 FAS262185:FBZ262185 FKO262185:FLV262185 FUK262185:FVR262185 GEG262185:GFN262185 GOC262185:GPJ262185 GXY262185:GZF262185 HHU262185:HJB262185 HRQ262185:HSX262185 IBM262185:ICT262185 ILI262185:IMP262185 IVE262185:IWL262185 JFA262185:JGH262185 JOW262185:JQD262185 JYS262185:JZZ262185 KIO262185:KJV262185 KSK262185:KTR262185 LCG262185:LDN262185 LMC262185:LNJ262185 LVY262185:LXF262185 MFU262185:MHB262185 MPQ262185:MQX262185 MZM262185:NAT262185 NJI262185:NKP262185 NTE262185:NUL262185 ODA262185:OEH262185 OMW262185:OOD262185 OWS262185:OXZ262185 PGO262185:PHV262185 PQK262185:PRR262185 QAG262185:QBN262185 QKC262185:QLJ262185 QTY262185:QVF262185 RDU262185:RFB262185 RNQ262185:ROX262185 RXM262185:RYT262185 SHI262185:SIP262185 SRE262185:SSL262185 TBA262185:TCH262185 TKW262185:TMD262185 TUS262185:TVZ262185 UEO262185:UFV262185 UOK262185:UPR262185 UYG262185:UZN262185 VIC262185:VJJ262185 VRY262185:VTF262185 WBU262185:WDB262185 WLQ262185:WMX262185 WVM262185:WWT262185 E327721:AL327721 JA327721:KH327721 SW327721:UD327721 ACS327721:ADZ327721 AMO327721:ANV327721 AWK327721:AXR327721 BGG327721:BHN327721 BQC327721:BRJ327721 BZY327721:CBF327721 CJU327721:CLB327721 CTQ327721:CUX327721 DDM327721:DET327721 DNI327721:DOP327721 DXE327721:DYL327721 EHA327721:EIH327721 EQW327721:ESD327721 FAS327721:FBZ327721 FKO327721:FLV327721 FUK327721:FVR327721 GEG327721:GFN327721 GOC327721:GPJ327721 GXY327721:GZF327721 HHU327721:HJB327721 HRQ327721:HSX327721 IBM327721:ICT327721 ILI327721:IMP327721 IVE327721:IWL327721 JFA327721:JGH327721 JOW327721:JQD327721 JYS327721:JZZ327721 KIO327721:KJV327721 KSK327721:KTR327721 LCG327721:LDN327721 LMC327721:LNJ327721 LVY327721:LXF327721 MFU327721:MHB327721 MPQ327721:MQX327721 MZM327721:NAT327721 NJI327721:NKP327721 NTE327721:NUL327721 ODA327721:OEH327721 OMW327721:OOD327721 OWS327721:OXZ327721 PGO327721:PHV327721 PQK327721:PRR327721 QAG327721:QBN327721 QKC327721:QLJ327721 QTY327721:QVF327721 RDU327721:RFB327721 RNQ327721:ROX327721 RXM327721:RYT327721 SHI327721:SIP327721 SRE327721:SSL327721 TBA327721:TCH327721 TKW327721:TMD327721 TUS327721:TVZ327721 UEO327721:UFV327721 UOK327721:UPR327721 UYG327721:UZN327721 VIC327721:VJJ327721 VRY327721:VTF327721 WBU327721:WDB327721 WLQ327721:WMX327721 WVM327721:WWT327721 E393257:AL393257 JA393257:KH393257 SW393257:UD393257 ACS393257:ADZ393257 AMO393257:ANV393257 AWK393257:AXR393257 BGG393257:BHN393257 BQC393257:BRJ393257 BZY393257:CBF393257 CJU393257:CLB393257 CTQ393257:CUX393257 DDM393257:DET393257 DNI393257:DOP393257 DXE393257:DYL393257 EHA393257:EIH393257 EQW393257:ESD393257 FAS393257:FBZ393257 FKO393257:FLV393257 FUK393257:FVR393257 GEG393257:GFN393257 GOC393257:GPJ393257 GXY393257:GZF393257 HHU393257:HJB393257 HRQ393257:HSX393257 IBM393257:ICT393257 ILI393257:IMP393257 IVE393257:IWL393257 JFA393257:JGH393257 JOW393257:JQD393257 JYS393257:JZZ393257 KIO393257:KJV393257 KSK393257:KTR393257 LCG393257:LDN393257 LMC393257:LNJ393257 LVY393257:LXF393257 MFU393257:MHB393257 MPQ393257:MQX393257 MZM393257:NAT393257 NJI393257:NKP393257 NTE393257:NUL393257 ODA393257:OEH393257 OMW393257:OOD393257 OWS393257:OXZ393257 PGO393257:PHV393257 PQK393257:PRR393257 QAG393257:QBN393257 QKC393257:QLJ393257 QTY393257:QVF393257 RDU393257:RFB393257 RNQ393257:ROX393257 RXM393257:RYT393257 SHI393257:SIP393257 SRE393257:SSL393257 TBA393257:TCH393257 TKW393257:TMD393257 TUS393257:TVZ393257 UEO393257:UFV393257 UOK393257:UPR393257 UYG393257:UZN393257 VIC393257:VJJ393257 VRY393257:VTF393257 WBU393257:WDB393257 WLQ393257:WMX393257 WVM393257:WWT393257 E458793:AL458793 JA458793:KH458793 SW458793:UD458793 ACS458793:ADZ458793 AMO458793:ANV458793 AWK458793:AXR458793 BGG458793:BHN458793 BQC458793:BRJ458793 BZY458793:CBF458793 CJU458793:CLB458793 CTQ458793:CUX458793 DDM458793:DET458793 DNI458793:DOP458793 DXE458793:DYL458793 EHA458793:EIH458793 EQW458793:ESD458793 FAS458793:FBZ458793 FKO458793:FLV458793 FUK458793:FVR458793 GEG458793:GFN458793 GOC458793:GPJ458793 GXY458793:GZF458793 HHU458793:HJB458793 HRQ458793:HSX458793 IBM458793:ICT458793 ILI458793:IMP458793 IVE458793:IWL458793 JFA458793:JGH458793 JOW458793:JQD458793 JYS458793:JZZ458793 KIO458793:KJV458793 KSK458793:KTR458793 LCG458793:LDN458793 LMC458793:LNJ458793 LVY458793:LXF458793 MFU458793:MHB458793 MPQ458793:MQX458793 MZM458793:NAT458793 NJI458793:NKP458793 NTE458793:NUL458793 ODA458793:OEH458793 OMW458793:OOD458793 OWS458793:OXZ458793 PGO458793:PHV458793 PQK458793:PRR458793 QAG458793:QBN458793 QKC458793:QLJ458793 QTY458793:QVF458793 RDU458793:RFB458793 RNQ458793:ROX458793 RXM458793:RYT458793 SHI458793:SIP458793 SRE458793:SSL458793 TBA458793:TCH458793 TKW458793:TMD458793 TUS458793:TVZ458793 UEO458793:UFV458793 UOK458793:UPR458793 UYG458793:UZN458793 VIC458793:VJJ458793 VRY458793:VTF458793 WBU458793:WDB458793 WLQ458793:WMX458793 WVM458793:WWT458793 E524329:AL524329 JA524329:KH524329 SW524329:UD524329 ACS524329:ADZ524329 AMO524329:ANV524329 AWK524329:AXR524329 BGG524329:BHN524329 BQC524329:BRJ524329 BZY524329:CBF524329 CJU524329:CLB524329 CTQ524329:CUX524329 DDM524329:DET524329 DNI524329:DOP524329 DXE524329:DYL524329 EHA524329:EIH524329 EQW524329:ESD524329 FAS524329:FBZ524329 FKO524329:FLV524329 FUK524329:FVR524329 GEG524329:GFN524329 GOC524329:GPJ524329 GXY524329:GZF524329 HHU524329:HJB524329 HRQ524329:HSX524329 IBM524329:ICT524329 ILI524329:IMP524329 IVE524329:IWL524329 JFA524329:JGH524329 JOW524329:JQD524329 JYS524329:JZZ524329 KIO524329:KJV524329 KSK524329:KTR524329 LCG524329:LDN524329 LMC524329:LNJ524329 LVY524329:LXF524329 MFU524329:MHB524329 MPQ524329:MQX524329 MZM524329:NAT524329 NJI524329:NKP524329 NTE524329:NUL524329 ODA524329:OEH524329 OMW524329:OOD524329 OWS524329:OXZ524329 PGO524329:PHV524329 PQK524329:PRR524329 QAG524329:QBN524329 QKC524329:QLJ524329 QTY524329:QVF524329 RDU524329:RFB524329 RNQ524329:ROX524329 RXM524329:RYT524329 SHI524329:SIP524329 SRE524329:SSL524329 TBA524329:TCH524329 TKW524329:TMD524329 TUS524329:TVZ524329 UEO524329:UFV524329 UOK524329:UPR524329 UYG524329:UZN524329 VIC524329:VJJ524329 VRY524329:VTF524329 WBU524329:WDB524329 WLQ524329:WMX524329 WVM524329:WWT524329 E589865:AL589865 JA589865:KH589865 SW589865:UD589865 ACS589865:ADZ589865 AMO589865:ANV589865 AWK589865:AXR589865 BGG589865:BHN589865 BQC589865:BRJ589865 BZY589865:CBF589865 CJU589865:CLB589865 CTQ589865:CUX589865 DDM589865:DET589865 DNI589865:DOP589865 DXE589865:DYL589865 EHA589865:EIH589865 EQW589865:ESD589865 FAS589865:FBZ589865 FKO589865:FLV589865 FUK589865:FVR589865 GEG589865:GFN589865 GOC589865:GPJ589865 GXY589865:GZF589865 HHU589865:HJB589865 HRQ589865:HSX589865 IBM589865:ICT589865 ILI589865:IMP589865 IVE589865:IWL589865 JFA589865:JGH589865 JOW589865:JQD589865 JYS589865:JZZ589865 KIO589865:KJV589865 KSK589865:KTR589865 LCG589865:LDN589865 LMC589865:LNJ589865 LVY589865:LXF589865 MFU589865:MHB589865 MPQ589865:MQX589865 MZM589865:NAT589865 NJI589865:NKP589865 NTE589865:NUL589865 ODA589865:OEH589865 OMW589865:OOD589865 OWS589865:OXZ589865 PGO589865:PHV589865 PQK589865:PRR589865 QAG589865:QBN589865 QKC589865:QLJ589865 QTY589865:QVF589865 RDU589865:RFB589865 RNQ589865:ROX589865 RXM589865:RYT589865 SHI589865:SIP589865 SRE589865:SSL589865 TBA589865:TCH589865 TKW589865:TMD589865 TUS589865:TVZ589865 UEO589865:UFV589865 UOK589865:UPR589865 UYG589865:UZN589865 VIC589865:VJJ589865 VRY589865:VTF589865 WBU589865:WDB589865 WLQ589865:WMX589865 WVM589865:WWT589865 E655401:AL655401 JA655401:KH655401 SW655401:UD655401 ACS655401:ADZ655401 AMO655401:ANV655401 AWK655401:AXR655401 BGG655401:BHN655401 BQC655401:BRJ655401 BZY655401:CBF655401 CJU655401:CLB655401 CTQ655401:CUX655401 DDM655401:DET655401 DNI655401:DOP655401 DXE655401:DYL655401 EHA655401:EIH655401 EQW655401:ESD655401 FAS655401:FBZ655401 FKO655401:FLV655401 FUK655401:FVR655401 GEG655401:GFN655401 GOC655401:GPJ655401 GXY655401:GZF655401 HHU655401:HJB655401 HRQ655401:HSX655401 IBM655401:ICT655401 ILI655401:IMP655401 IVE655401:IWL655401 JFA655401:JGH655401 JOW655401:JQD655401 JYS655401:JZZ655401 KIO655401:KJV655401 KSK655401:KTR655401 LCG655401:LDN655401 LMC655401:LNJ655401 LVY655401:LXF655401 MFU655401:MHB655401 MPQ655401:MQX655401 MZM655401:NAT655401 NJI655401:NKP655401 NTE655401:NUL655401 ODA655401:OEH655401 OMW655401:OOD655401 OWS655401:OXZ655401 PGO655401:PHV655401 PQK655401:PRR655401 QAG655401:QBN655401 QKC655401:QLJ655401 QTY655401:QVF655401 RDU655401:RFB655401 RNQ655401:ROX655401 RXM655401:RYT655401 SHI655401:SIP655401 SRE655401:SSL655401 TBA655401:TCH655401 TKW655401:TMD655401 TUS655401:TVZ655401 UEO655401:UFV655401 UOK655401:UPR655401 UYG655401:UZN655401 VIC655401:VJJ655401 VRY655401:VTF655401 WBU655401:WDB655401 WLQ655401:WMX655401 WVM655401:WWT655401 E720937:AL720937 JA720937:KH720937 SW720937:UD720937 ACS720937:ADZ720937 AMO720937:ANV720937 AWK720937:AXR720937 BGG720937:BHN720937 BQC720937:BRJ720937 BZY720937:CBF720937 CJU720937:CLB720937 CTQ720937:CUX720937 DDM720937:DET720937 DNI720937:DOP720937 DXE720937:DYL720937 EHA720937:EIH720937 EQW720937:ESD720937 FAS720937:FBZ720937 FKO720937:FLV720937 FUK720937:FVR720937 GEG720937:GFN720937 GOC720937:GPJ720937 GXY720937:GZF720937 HHU720937:HJB720937 HRQ720937:HSX720937 IBM720937:ICT720937 ILI720937:IMP720937 IVE720937:IWL720937 JFA720937:JGH720937 JOW720937:JQD720937 JYS720937:JZZ720937 KIO720937:KJV720937 KSK720937:KTR720937 LCG720937:LDN720937 LMC720937:LNJ720937 LVY720937:LXF720937 MFU720937:MHB720937 MPQ720937:MQX720937 MZM720937:NAT720937 NJI720937:NKP720937 NTE720937:NUL720937 ODA720937:OEH720937 OMW720937:OOD720937 OWS720937:OXZ720937 PGO720937:PHV720937 PQK720937:PRR720937 QAG720937:QBN720937 QKC720937:QLJ720937 QTY720937:QVF720937 RDU720937:RFB720937 RNQ720937:ROX720937 RXM720937:RYT720937 SHI720937:SIP720937 SRE720937:SSL720937 TBA720937:TCH720937 TKW720937:TMD720937 TUS720937:TVZ720937 UEO720937:UFV720937 UOK720937:UPR720937 UYG720937:UZN720937 VIC720937:VJJ720937 VRY720937:VTF720937 WBU720937:WDB720937 WLQ720937:WMX720937 WVM720937:WWT720937 E786473:AL786473 JA786473:KH786473 SW786473:UD786473 ACS786473:ADZ786473 AMO786473:ANV786473 AWK786473:AXR786473 BGG786473:BHN786473 BQC786473:BRJ786473 BZY786473:CBF786473 CJU786473:CLB786473 CTQ786473:CUX786473 DDM786473:DET786473 DNI786473:DOP786473 DXE786473:DYL786473 EHA786473:EIH786473 EQW786473:ESD786473 FAS786473:FBZ786473 FKO786473:FLV786473 FUK786473:FVR786473 GEG786473:GFN786473 GOC786473:GPJ786473 GXY786473:GZF786473 HHU786473:HJB786473 HRQ786473:HSX786473 IBM786473:ICT786473 ILI786473:IMP786473 IVE786473:IWL786473 JFA786473:JGH786473 JOW786473:JQD786473 JYS786473:JZZ786473 KIO786473:KJV786473 KSK786473:KTR786473 LCG786473:LDN786473 LMC786473:LNJ786473 LVY786473:LXF786473 MFU786473:MHB786473 MPQ786473:MQX786473 MZM786473:NAT786473 NJI786473:NKP786473 NTE786473:NUL786473 ODA786473:OEH786473 OMW786473:OOD786473 OWS786473:OXZ786473 PGO786473:PHV786473 PQK786473:PRR786473 QAG786473:QBN786473 QKC786473:QLJ786473 QTY786473:QVF786473 RDU786473:RFB786473 RNQ786473:ROX786473 RXM786473:RYT786473 SHI786473:SIP786473 SRE786473:SSL786473 TBA786473:TCH786473 TKW786473:TMD786473 TUS786473:TVZ786473 UEO786473:UFV786473 UOK786473:UPR786473 UYG786473:UZN786473 VIC786473:VJJ786473 VRY786473:VTF786473 WBU786473:WDB786473 WLQ786473:WMX786473 WVM786473:WWT786473 E852009:AL852009 JA852009:KH852009 SW852009:UD852009 ACS852009:ADZ852009 AMO852009:ANV852009 AWK852009:AXR852009 BGG852009:BHN852009 BQC852009:BRJ852009 BZY852009:CBF852009 CJU852009:CLB852009 CTQ852009:CUX852009 DDM852009:DET852009 DNI852009:DOP852009 DXE852009:DYL852009 EHA852009:EIH852009 EQW852009:ESD852009 FAS852009:FBZ852009 FKO852009:FLV852009 FUK852009:FVR852009 GEG852009:GFN852009 GOC852009:GPJ852009 GXY852009:GZF852009 HHU852009:HJB852009 HRQ852009:HSX852009 IBM852009:ICT852009 ILI852009:IMP852009 IVE852009:IWL852009 JFA852009:JGH852009 JOW852009:JQD852009 JYS852009:JZZ852009 KIO852009:KJV852009 KSK852009:KTR852009 LCG852009:LDN852009 LMC852009:LNJ852009 LVY852009:LXF852009 MFU852009:MHB852009 MPQ852009:MQX852009 MZM852009:NAT852009 NJI852009:NKP852009 NTE852009:NUL852009 ODA852009:OEH852009 OMW852009:OOD852009 OWS852009:OXZ852009 PGO852009:PHV852009 PQK852009:PRR852009 QAG852009:QBN852009 QKC852009:QLJ852009 QTY852009:QVF852009 RDU852009:RFB852009 RNQ852009:ROX852009 RXM852009:RYT852009 SHI852009:SIP852009 SRE852009:SSL852009 TBA852009:TCH852009 TKW852009:TMD852009 TUS852009:TVZ852009 UEO852009:UFV852009 UOK852009:UPR852009 UYG852009:UZN852009 VIC852009:VJJ852009 VRY852009:VTF852009 WBU852009:WDB852009 WLQ852009:WMX852009 WVM852009:WWT852009 E917545:AL917545 JA917545:KH917545 SW917545:UD917545 ACS917545:ADZ917545 AMO917545:ANV917545 AWK917545:AXR917545 BGG917545:BHN917545 BQC917545:BRJ917545 BZY917545:CBF917545 CJU917545:CLB917545 CTQ917545:CUX917545 DDM917545:DET917545 DNI917545:DOP917545 DXE917545:DYL917545 EHA917545:EIH917545 EQW917545:ESD917545 FAS917545:FBZ917545 FKO917545:FLV917545 FUK917545:FVR917545 GEG917545:GFN917545 GOC917545:GPJ917545 GXY917545:GZF917545 HHU917545:HJB917545 HRQ917545:HSX917545 IBM917545:ICT917545 ILI917545:IMP917545 IVE917545:IWL917545 JFA917545:JGH917545 JOW917545:JQD917545 JYS917545:JZZ917545 KIO917545:KJV917545 KSK917545:KTR917545 LCG917545:LDN917545 LMC917545:LNJ917545 LVY917545:LXF917545 MFU917545:MHB917545 MPQ917545:MQX917545 MZM917545:NAT917545 NJI917545:NKP917545 NTE917545:NUL917545 ODA917545:OEH917545 OMW917545:OOD917545 OWS917545:OXZ917545 PGO917545:PHV917545 PQK917545:PRR917545 QAG917545:QBN917545 QKC917545:QLJ917545 QTY917545:QVF917545 RDU917545:RFB917545 RNQ917545:ROX917545 RXM917545:RYT917545 SHI917545:SIP917545 SRE917545:SSL917545 TBA917545:TCH917545 TKW917545:TMD917545 TUS917545:TVZ917545 UEO917545:UFV917545 UOK917545:UPR917545 UYG917545:UZN917545 VIC917545:VJJ917545 VRY917545:VTF917545 WBU917545:WDB917545 WLQ917545:WMX917545 WVM917545:WWT917545 E983081:AL983081 JA983081:KH983081 SW983081:UD983081 ACS983081:ADZ983081 AMO983081:ANV983081 AWK983081:AXR983081 BGG983081:BHN983081 BQC983081:BRJ983081 BZY983081:CBF983081 CJU983081:CLB983081 CTQ983081:CUX983081 DDM983081:DET983081 DNI983081:DOP983081 DXE983081:DYL983081 EHA983081:EIH983081 EQW983081:ESD983081 FAS983081:FBZ983081 FKO983081:FLV983081 FUK983081:FVR983081 GEG983081:GFN983081 GOC983081:GPJ983081 GXY983081:GZF983081 HHU983081:HJB983081 HRQ983081:HSX983081 IBM983081:ICT983081 ILI983081:IMP983081 IVE983081:IWL983081 JFA983081:JGH983081 JOW983081:JQD983081 JYS983081:JZZ983081 KIO983081:KJV983081 KSK983081:KTR983081 LCG983081:LDN983081 LMC983081:LNJ983081 LVY983081:LXF983081 MFU983081:MHB983081 MPQ983081:MQX983081 MZM983081:NAT983081 NJI983081:NKP983081 NTE983081:NUL983081 ODA983081:OEH983081 OMW983081:OOD983081 OWS983081:OXZ983081 PGO983081:PHV983081 PQK983081:PRR983081 QAG983081:QBN983081 QKC983081:QLJ983081 QTY983081:QVF983081 RDU983081:RFB983081 RNQ983081:ROX983081 RXM983081:RYT983081 SHI983081:SIP983081 SRE983081:SSL983081 TBA983081:TCH983081 TKW983081:TMD983081 TUS983081:TVZ983081 UEO983081:UFV983081 UOK983081:UPR983081 UYG983081:UZN983081 VIC983081:VJJ983081 VRY983081:VTF983081 WBU983081:WDB983081 WLQ983081:WMX983081 WVM983081:WWT983081 E59:AN60 JA59:KJ60 SW59:UF60 ACS59:AEB60 AMO59:ANX60 AWK59:AXT60 BGG59:BHP60 BQC59:BRL60 BZY59:CBH60 CJU59:CLD60 CTQ59:CUZ60 DDM59:DEV60 DNI59:DOR60 DXE59:DYN60 EHA59:EIJ60 EQW59:ESF60 FAS59:FCB60 FKO59:FLX60 FUK59:FVT60 GEG59:GFP60 GOC59:GPL60 GXY59:GZH60 HHU59:HJD60 HRQ59:HSZ60 IBM59:ICV60 ILI59:IMR60 IVE59:IWN60 JFA59:JGJ60 JOW59:JQF60 JYS59:KAB60 KIO59:KJX60 KSK59:KTT60 LCG59:LDP60 LMC59:LNL60 LVY59:LXH60 MFU59:MHD60 MPQ59:MQZ60 MZM59:NAV60 NJI59:NKR60 NTE59:NUN60 ODA59:OEJ60 OMW59:OOF60 OWS59:OYB60 PGO59:PHX60 PQK59:PRT60 QAG59:QBP60 QKC59:QLL60 QTY59:QVH60 RDU59:RFD60 RNQ59:ROZ60 RXM59:RYV60 SHI59:SIR60 SRE59:SSN60 TBA59:TCJ60 TKW59:TMF60 TUS59:TWB60 UEO59:UFX60 UOK59:UPT60 UYG59:UZP60 VIC59:VJL60 VRY59:VTH60 WBU59:WDD60 WLQ59:WMZ60 WVM59:WWV60 E65595:AN65596 JA65595:KJ65596 SW65595:UF65596 ACS65595:AEB65596 AMO65595:ANX65596 AWK65595:AXT65596 BGG65595:BHP65596 BQC65595:BRL65596 BZY65595:CBH65596 CJU65595:CLD65596 CTQ65595:CUZ65596 DDM65595:DEV65596 DNI65595:DOR65596 DXE65595:DYN65596 EHA65595:EIJ65596 EQW65595:ESF65596 FAS65595:FCB65596 FKO65595:FLX65596 FUK65595:FVT65596 GEG65595:GFP65596 GOC65595:GPL65596 GXY65595:GZH65596 HHU65595:HJD65596 HRQ65595:HSZ65596 IBM65595:ICV65596 ILI65595:IMR65596 IVE65595:IWN65596 JFA65595:JGJ65596 JOW65595:JQF65596 JYS65595:KAB65596 KIO65595:KJX65596 KSK65595:KTT65596 LCG65595:LDP65596 LMC65595:LNL65596 LVY65595:LXH65596 MFU65595:MHD65596 MPQ65595:MQZ65596 MZM65595:NAV65596 NJI65595:NKR65596 NTE65595:NUN65596 ODA65595:OEJ65596 OMW65595:OOF65596 OWS65595:OYB65596 PGO65595:PHX65596 PQK65595:PRT65596 QAG65595:QBP65596 QKC65595:QLL65596 QTY65595:QVH65596 RDU65595:RFD65596 RNQ65595:ROZ65596 RXM65595:RYV65596 SHI65595:SIR65596 SRE65595:SSN65596 TBA65595:TCJ65596 TKW65595:TMF65596 TUS65595:TWB65596 UEO65595:UFX65596 UOK65595:UPT65596 UYG65595:UZP65596 VIC65595:VJL65596 VRY65595:VTH65596 WBU65595:WDD65596 WLQ65595:WMZ65596 WVM65595:WWV65596 E131131:AN131132 JA131131:KJ131132 SW131131:UF131132 ACS131131:AEB131132 AMO131131:ANX131132 AWK131131:AXT131132 BGG131131:BHP131132 BQC131131:BRL131132 BZY131131:CBH131132 CJU131131:CLD131132 CTQ131131:CUZ131132 DDM131131:DEV131132 DNI131131:DOR131132 DXE131131:DYN131132 EHA131131:EIJ131132 EQW131131:ESF131132 FAS131131:FCB131132 FKO131131:FLX131132 FUK131131:FVT131132 GEG131131:GFP131132 GOC131131:GPL131132 GXY131131:GZH131132 HHU131131:HJD131132 HRQ131131:HSZ131132 IBM131131:ICV131132 ILI131131:IMR131132 IVE131131:IWN131132 JFA131131:JGJ131132 JOW131131:JQF131132 JYS131131:KAB131132 KIO131131:KJX131132 KSK131131:KTT131132 LCG131131:LDP131132 LMC131131:LNL131132 LVY131131:LXH131132 MFU131131:MHD131132 MPQ131131:MQZ131132 MZM131131:NAV131132 NJI131131:NKR131132 NTE131131:NUN131132 ODA131131:OEJ131132 OMW131131:OOF131132 OWS131131:OYB131132 PGO131131:PHX131132 PQK131131:PRT131132 QAG131131:QBP131132 QKC131131:QLL131132 QTY131131:QVH131132 RDU131131:RFD131132 RNQ131131:ROZ131132 RXM131131:RYV131132 SHI131131:SIR131132 SRE131131:SSN131132 TBA131131:TCJ131132 TKW131131:TMF131132 TUS131131:TWB131132 UEO131131:UFX131132 UOK131131:UPT131132 UYG131131:UZP131132 VIC131131:VJL131132 VRY131131:VTH131132 WBU131131:WDD131132 WLQ131131:WMZ131132 WVM131131:WWV131132 E196667:AN196668 JA196667:KJ196668 SW196667:UF196668 ACS196667:AEB196668 AMO196667:ANX196668 AWK196667:AXT196668 BGG196667:BHP196668 BQC196667:BRL196668 BZY196667:CBH196668 CJU196667:CLD196668 CTQ196667:CUZ196668 DDM196667:DEV196668 DNI196667:DOR196668 DXE196667:DYN196668 EHA196667:EIJ196668 EQW196667:ESF196668 FAS196667:FCB196668 FKO196667:FLX196668 FUK196667:FVT196668 GEG196667:GFP196668 GOC196667:GPL196668 GXY196667:GZH196668 HHU196667:HJD196668 HRQ196667:HSZ196668 IBM196667:ICV196668 ILI196667:IMR196668 IVE196667:IWN196668 JFA196667:JGJ196668 JOW196667:JQF196668 JYS196667:KAB196668 KIO196667:KJX196668 KSK196667:KTT196668 LCG196667:LDP196668 LMC196667:LNL196668 LVY196667:LXH196668 MFU196667:MHD196668 MPQ196667:MQZ196668 MZM196667:NAV196668 NJI196667:NKR196668 NTE196667:NUN196668 ODA196667:OEJ196668 OMW196667:OOF196668 OWS196667:OYB196668 PGO196667:PHX196668 PQK196667:PRT196668 QAG196667:QBP196668 QKC196667:QLL196668 QTY196667:QVH196668 RDU196667:RFD196668 RNQ196667:ROZ196668 RXM196667:RYV196668 SHI196667:SIR196668 SRE196667:SSN196668 TBA196667:TCJ196668 TKW196667:TMF196668 TUS196667:TWB196668 UEO196667:UFX196668 UOK196667:UPT196668 UYG196667:UZP196668 VIC196667:VJL196668 VRY196667:VTH196668 WBU196667:WDD196668 WLQ196667:WMZ196668 WVM196667:WWV196668 E262203:AN262204 JA262203:KJ262204 SW262203:UF262204 ACS262203:AEB262204 AMO262203:ANX262204 AWK262203:AXT262204 BGG262203:BHP262204 BQC262203:BRL262204 BZY262203:CBH262204 CJU262203:CLD262204 CTQ262203:CUZ262204 DDM262203:DEV262204 DNI262203:DOR262204 DXE262203:DYN262204 EHA262203:EIJ262204 EQW262203:ESF262204 FAS262203:FCB262204 FKO262203:FLX262204 FUK262203:FVT262204 GEG262203:GFP262204 GOC262203:GPL262204 GXY262203:GZH262204 HHU262203:HJD262204 HRQ262203:HSZ262204 IBM262203:ICV262204 ILI262203:IMR262204 IVE262203:IWN262204 JFA262203:JGJ262204 JOW262203:JQF262204 JYS262203:KAB262204 KIO262203:KJX262204 KSK262203:KTT262204 LCG262203:LDP262204 LMC262203:LNL262204 LVY262203:LXH262204 MFU262203:MHD262204 MPQ262203:MQZ262204 MZM262203:NAV262204 NJI262203:NKR262204 NTE262203:NUN262204 ODA262203:OEJ262204 OMW262203:OOF262204 OWS262203:OYB262204 PGO262203:PHX262204 PQK262203:PRT262204 QAG262203:QBP262204 QKC262203:QLL262204 QTY262203:QVH262204 RDU262203:RFD262204 RNQ262203:ROZ262204 RXM262203:RYV262204 SHI262203:SIR262204 SRE262203:SSN262204 TBA262203:TCJ262204 TKW262203:TMF262204 TUS262203:TWB262204 UEO262203:UFX262204 UOK262203:UPT262204 UYG262203:UZP262204 VIC262203:VJL262204 VRY262203:VTH262204 WBU262203:WDD262204 WLQ262203:WMZ262204 WVM262203:WWV262204 E327739:AN327740 JA327739:KJ327740 SW327739:UF327740 ACS327739:AEB327740 AMO327739:ANX327740 AWK327739:AXT327740 BGG327739:BHP327740 BQC327739:BRL327740 BZY327739:CBH327740 CJU327739:CLD327740 CTQ327739:CUZ327740 DDM327739:DEV327740 DNI327739:DOR327740 DXE327739:DYN327740 EHA327739:EIJ327740 EQW327739:ESF327740 FAS327739:FCB327740 FKO327739:FLX327740 FUK327739:FVT327740 GEG327739:GFP327740 GOC327739:GPL327740 GXY327739:GZH327740 HHU327739:HJD327740 HRQ327739:HSZ327740 IBM327739:ICV327740 ILI327739:IMR327740 IVE327739:IWN327740 JFA327739:JGJ327740 JOW327739:JQF327740 JYS327739:KAB327740 KIO327739:KJX327740 KSK327739:KTT327740 LCG327739:LDP327740 LMC327739:LNL327740 LVY327739:LXH327740 MFU327739:MHD327740 MPQ327739:MQZ327740 MZM327739:NAV327740 NJI327739:NKR327740 NTE327739:NUN327740 ODA327739:OEJ327740 OMW327739:OOF327740 OWS327739:OYB327740 PGO327739:PHX327740 PQK327739:PRT327740 QAG327739:QBP327740 QKC327739:QLL327740 QTY327739:QVH327740 RDU327739:RFD327740 RNQ327739:ROZ327740 RXM327739:RYV327740 SHI327739:SIR327740 SRE327739:SSN327740 TBA327739:TCJ327740 TKW327739:TMF327740 TUS327739:TWB327740 UEO327739:UFX327740 UOK327739:UPT327740 UYG327739:UZP327740 VIC327739:VJL327740 VRY327739:VTH327740 WBU327739:WDD327740 WLQ327739:WMZ327740 WVM327739:WWV327740 E393275:AN393276 JA393275:KJ393276 SW393275:UF393276 ACS393275:AEB393276 AMO393275:ANX393276 AWK393275:AXT393276 BGG393275:BHP393276 BQC393275:BRL393276 BZY393275:CBH393276 CJU393275:CLD393276 CTQ393275:CUZ393276 DDM393275:DEV393276 DNI393275:DOR393276 DXE393275:DYN393276 EHA393275:EIJ393276 EQW393275:ESF393276 FAS393275:FCB393276 FKO393275:FLX393276 FUK393275:FVT393276 GEG393275:GFP393276 GOC393275:GPL393276 GXY393275:GZH393276 HHU393275:HJD393276 HRQ393275:HSZ393276 IBM393275:ICV393276 ILI393275:IMR393276 IVE393275:IWN393276 JFA393275:JGJ393276 JOW393275:JQF393276 JYS393275:KAB393276 KIO393275:KJX393276 KSK393275:KTT393276 LCG393275:LDP393276 LMC393275:LNL393276 LVY393275:LXH393276 MFU393275:MHD393276 MPQ393275:MQZ393276 MZM393275:NAV393276 NJI393275:NKR393276 NTE393275:NUN393276 ODA393275:OEJ393276 OMW393275:OOF393276 OWS393275:OYB393276 PGO393275:PHX393276 PQK393275:PRT393276 QAG393275:QBP393276 QKC393275:QLL393276 QTY393275:QVH393276 RDU393275:RFD393276 RNQ393275:ROZ393276 RXM393275:RYV393276 SHI393275:SIR393276 SRE393275:SSN393276 TBA393275:TCJ393276 TKW393275:TMF393276 TUS393275:TWB393276 UEO393275:UFX393276 UOK393275:UPT393276 UYG393275:UZP393276 VIC393275:VJL393276 VRY393275:VTH393276 WBU393275:WDD393276 WLQ393275:WMZ393276 WVM393275:WWV393276 E458811:AN458812 JA458811:KJ458812 SW458811:UF458812 ACS458811:AEB458812 AMO458811:ANX458812 AWK458811:AXT458812 BGG458811:BHP458812 BQC458811:BRL458812 BZY458811:CBH458812 CJU458811:CLD458812 CTQ458811:CUZ458812 DDM458811:DEV458812 DNI458811:DOR458812 DXE458811:DYN458812 EHA458811:EIJ458812 EQW458811:ESF458812 FAS458811:FCB458812 FKO458811:FLX458812 FUK458811:FVT458812 GEG458811:GFP458812 GOC458811:GPL458812 GXY458811:GZH458812 HHU458811:HJD458812 HRQ458811:HSZ458812 IBM458811:ICV458812 ILI458811:IMR458812 IVE458811:IWN458812 JFA458811:JGJ458812 JOW458811:JQF458812 JYS458811:KAB458812 KIO458811:KJX458812 KSK458811:KTT458812 LCG458811:LDP458812 LMC458811:LNL458812 LVY458811:LXH458812 MFU458811:MHD458812 MPQ458811:MQZ458812 MZM458811:NAV458812 NJI458811:NKR458812 NTE458811:NUN458812 ODA458811:OEJ458812 OMW458811:OOF458812 OWS458811:OYB458812 PGO458811:PHX458812 PQK458811:PRT458812 QAG458811:QBP458812 QKC458811:QLL458812 QTY458811:QVH458812 RDU458811:RFD458812 RNQ458811:ROZ458812 RXM458811:RYV458812 SHI458811:SIR458812 SRE458811:SSN458812 TBA458811:TCJ458812 TKW458811:TMF458812 TUS458811:TWB458812 UEO458811:UFX458812 UOK458811:UPT458812 UYG458811:UZP458812 VIC458811:VJL458812 VRY458811:VTH458812 WBU458811:WDD458812 WLQ458811:WMZ458812 WVM458811:WWV458812 E524347:AN524348 JA524347:KJ524348 SW524347:UF524348 ACS524347:AEB524348 AMO524347:ANX524348 AWK524347:AXT524348 BGG524347:BHP524348 BQC524347:BRL524348 BZY524347:CBH524348 CJU524347:CLD524348 CTQ524347:CUZ524348 DDM524347:DEV524348 DNI524347:DOR524348 DXE524347:DYN524348 EHA524347:EIJ524348 EQW524347:ESF524348 FAS524347:FCB524348 FKO524347:FLX524348 FUK524347:FVT524348 GEG524347:GFP524348 GOC524347:GPL524348 GXY524347:GZH524348 HHU524347:HJD524348 HRQ524347:HSZ524348 IBM524347:ICV524348 ILI524347:IMR524348 IVE524347:IWN524348 JFA524347:JGJ524348 JOW524347:JQF524348 JYS524347:KAB524348 KIO524347:KJX524348 KSK524347:KTT524348 LCG524347:LDP524348 LMC524347:LNL524348 LVY524347:LXH524348 MFU524347:MHD524348 MPQ524347:MQZ524348 MZM524347:NAV524348 NJI524347:NKR524348 NTE524347:NUN524348 ODA524347:OEJ524348 OMW524347:OOF524348 OWS524347:OYB524348 PGO524347:PHX524348 PQK524347:PRT524348 QAG524347:QBP524348 QKC524347:QLL524348 QTY524347:QVH524348 RDU524347:RFD524348 RNQ524347:ROZ524348 RXM524347:RYV524348 SHI524347:SIR524348 SRE524347:SSN524348 TBA524347:TCJ524348 TKW524347:TMF524348 TUS524347:TWB524348 UEO524347:UFX524348 UOK524347:UPT524348 UYG524347:UZP524348 VIC524347:VJL524348 VRY524347:VTH524348 WBU524347:WDD524348 WLQ524347:WMZ524348 WVM524347:WWV524348 E589883:AN589884 JA589883:KJ589884 SW589883:UF589884 ACS589883:AEB589884 AMO589883:ANX589884 AWK589883:AXT589884 BGG589883:BHP589884 BQC589883:BRL589884 BZY589883:CBH589884 CJU589883:CLD589884 CTQ589883:CUZ589884 DDM589883:DEV589884 DNI589883:DOR589884 DXE589883:DYN589884 EHA589883:EIJ589884 EQW589883:ESF589884 FAS589883:FCB589884 FKO589883:FLX589884 FUK589883:FVT589884 GEG589883:GFP589884 GOC589883:GPL589884 GXY589883:GZH589884 HHU589883:HJD589884 HRQ589883:HSZ589884 IBM589883:ICV589884 ILI589883:IMR589884 IVE589883:IWN589884 JFA589883:JGJ589884 JOW589883:JQF589884 JYS589883:KAB589884 KIO589883:KJX589884 KSK589883:KTT589884 LCG589883:LDP589884 LMC589883:LNL589884 LVY589883:LXH589884 MFU589883:MHD589884 MPQ589883:MQZ589884 MZM589883:NAV589884 NJI589883:NKR589884 NTE589883:NUN589884 ODA589883:OEJ589884 OMW589883:OOF589884 OWS589883:OYB589884 PGO589883:PHX589884 PQK589883:PRT589884 QAG589883:QBP589884 QKC589883:QLL589884 QTY589883:QVH589884 RDU589883:RFD589884 RNQ589883:ROZ589884 RXM589883:RYV589884 SHI589883:SIR589884 SRE589883:SSN589884 TBA589883:TCJ589884 TKW589883:TMF589884 TUS589883:TWB589884 UEO589883:UFX589884 UOK589883:UPT589884 UYG589883:UZP589884 VIC589883:VJL589884 VRY589883:VTH589884 WBU589883:WDD589884 WLQ589883:WMZ589884 WVM589883:WWV589884 E655419:AN655420 JA655419:KJ655420 SW655419:UF655420 ACS655419:AEB655420 AMO655419:ANX655420 AWK655419:AXT655420 BGG655419:BHP655420 BQC655419:BRL655420 BZY655419:CBH655420 CJU655419:CLD655420 CTQ655419:CUZ655420 DDM655419:DEV655420 DNI655419:DOR655420 DXE655419:DYN655420 EHA655419:EIJ655420 EQW655419:ESF655420 FAS655419:FCB655420 FKO655419:FLX655420 FUK655419:FVT655420 GEG655419:GFP655420 GOC655419:GPL655420 GXY655419:GZH655420 HHU655419:HJD655420 HRQ655419:HSZ655420 IBM655419:ICV655420 ILI655419:IMR655420 IVE655419:IWN655420 JFA655419:JGJ655420 JOW655419:JQF655420 JYS655419:KAB655420 KIO655419:KJX655420 KSK655419:KTT655420 LCG655419:LDP655420 LMC655419:LNL655420 LVY655419:LXH655420 MFU655419:MHD655420 MPQ655419:MQZ655420 MZM655419:NAV655420 NJI655419:NKR655420 NTE655419:NUN655420 ODA655419:OEJ655420 OMW655419:OOF655420 OWS655419:OYB655420 PGO655419:PHX655420 PQK655419:PRT655420 QAG655419:QBP655420 QKC655419:QLL655420 QTY655419:QVH655420 RDU655419:RFD655420 RNQ655419:ROZ655420 RXM655419:RYV655420 SHI655419:SIR655420 SRE655419:SSN655420 TBA655419:TCJ655420 TKW655419:TMF655420 TUS655419:TWB655420 UEO655419:UFX655420 UOK655419:UPT655420 UYG655419:UZP655420 VIC655419:VJL655420 VRY655419:VTH655420 WBU655419:WDD655420 WLQ655419:WMZ655420 WVM655419:WWV655420 E720955:AN720956 JA720955:KJ720956 SW720955:UF720956 ACS720955:AEB720956 AMO720955:ANX720956 AWK720955:AXT720956 BGG720955:BHP720956 BQC720955:BRL720956 BZY720955:CBH720956 CJU720955:CLD720956 CTQ720955:CUZ720956 DDM720955:DEV720956 DNI720955:DOR720956 DXE720955:DYN720956 EHA720955:EIJ720956 EQW720955:ESF720956 FAS720955:FCB720956 FKO720955:FLX720956 FUK720955:FVT720956 GEG720955:GFP720956 GOC720955:GPL720956 GXY720955:GZH720956 HHU720955:HJD720956 HRQ720955:HSZ720956 IBM720955:ICV720956 ILI720955:IMR720956 IVE720955:IWN720956 JFA720955:JGJ720956 JOW720955:JQF720956 JYS720955:KAB720956 KIO720955:KJX720956 KSK720955:KTT720956 LCG720955:LDP720956 LMC720955:LNL720956 LVY720955:LXH720956 MFU720955:MHD720956 MPQ720955:MQZ720956 MZM720955:NAV720956 NJI720955:NKR720956 NTE720955:NUN720956 ODA720955:OEJ720956 OMW720955:OOF720956 OWS720955:OYB720956 PGO720955:PHX720956 PQK720955:PRT720956 QAG720955:QBP720956 QKC720955:QLL720956 QTY720955:QVH720956 RDU720955:RFD720956 RNQ720955:ROZ720956 RXM720955:RYV720956 SHI720955:SIR720956 SRE720955:SSN720956 TBA720955:TCJ720956 TKW720955:TMF720956 TUS720955:TWB720956 UEO720955:UFX720956 UOK720955:UPT720956 UYG720955:UZP720956 VIC720955:VJL720956 VRY720955:VTH720956 WBU720955:WDD720956 WLQ720955:WMZ720956 WVM720955:WWV720956 E786491:AN786492 JA786491:KJ786492 SW786491:UF786492 ACS786491:AEB786492 AMO786491:ANX786492 AWK786491:AXT786492 BGG786491:BHP786492 BQC786491:BRL786492 BZY786491:CBH786492 CJU786491:CLD786492 CTQ786491:CUZ786492 DDM786491:DEV786492 DNI786491:DOR786492 DXE786491:DYN786492 EHA786491:EIJ786492 EQW786491:ESF786492 FAS786491:FCB786492 FKO786491:FLX786492 FUK786491:FVT786492 GEG786491:GFP786492 GOC786491:GPL786492 GXY786491:GZH786492 HHU786491:HJD786492 HRQ786491:HSZ786492 IBM786491:ICV786492 ILI786491:IMR786492 IVE786491:IWN786492 JFA786491:JGJ786492 JOW786491:JQF786492 JYS786491:KAB786492 KIO786491:KJX786492 KSK786491:KTT786492 LCG786491:LDP786492 LMC786491:LNL786492 LVY786491:LXH786492 MFU786491:MHD786492 MPQ786491:MQZ786492 MZM786491:NAV786492 NJI786491:NKR786492 NTE786491:NUN786492 ODA786491:OEJ786492 OMW786491:OOF786492 OWS786491:OYB786492 PGO786491:PHX786492 PQK786491:PRT786492 QAG786491:QBP786492 QKC786491:QLL786492 QTY786491:QVH786492 RDU786491:RFD786492 RNQ786491:ROZ786492 RXM786491:RYV786492 SHI786491:SIR786492 SRE786491:SSN786492 TBA786491:TCJ786492 TKW786491:TMF786492 TUS786491:TWB786492 UEO786491:UFX786492 UOK786491:UPT786492 UYG786491:UZP786492 VIC786491:VJL786492 VRY786491:VTH786492 WBU786491:WDD786492 WLQ786491:WMZ786492 WVM786491:WWV786492 E852027:AN852028 JA852027:KJ852028 SW852027:UF852028 ACS852027:AEB852028 AMO852027:ANX852028 AWK852027:AXT852028 BGG852027:BHP852028 BQC852027:BRL852028 BZY852027:CBH852028 CJU852027:CLD852028 CTQ852027:CUZ852028 DDM852027:DEV852028 DNI852027:DOR852028 DXE852027:DYN852028 EHA852027:EIJ852028 EQW852027:ESF852028 FAS852027:FCB852028 FKO852027:FLX852028 FUK852027:FVT852028 GEG852027:GFP852028 GOC852027:GPL852028 GXY852027:GZH852028 HHU852027:HJD852028 HRQ852027:HSZ852028 IBM852027:ICV852028 ILI852027:IMR852028 IVE852027:IWN852028 JFA852027:JGJ852028 JOW852027:JQF852028 JYS852027:KAB852028 KIO852027:KJX852028 KSK852027:KTT852028 LCG852027:LDP852028 LMC852027:LNL852028 LVY852027:LXH852028 MFU852027:MHD852028 MPQ852027:MQZ852028 MZM852027:NAV852028 NJI852027:NKR852028 NTE852027:NUN852028 ODA852027:OEJ852028 OMW852027:OOF852028 OWS852027:OYB852028 PGO852027:PHX852028 PQK852027:PRT852028 QAG852027:QBP852028 QKC852027:QLL852028 QTY852027:QVH852028 RDU852027:RFD852028 RNQ852027:ROZ852028 RXM852027:RYV852028 SHI852027:SIR852028 SRE852027:SSN852028 TBA852027:TCJ852028 TKW852027:TMF852028 TUS852027:TWB852028 UEO852027:UFX852028 UOK852027:UPT852028 UYG852027:UZP852028 VIC852027:VJL852028 VRY852027:VTH852028 WBU852027:WDD852028 WLQ852027:WMZ852028 WVM852027:WWV852028 E917563:AN917564 JA917563:KJ917564 SW917563:UF917564 ACS917563:AEB917564 AMO917563:ANX917564 AWK917563:AXT917564 BGG917563:BHP917564 BQC917563:BRL917564 BZY917563:CBH917564 CJU917563:CLD917564 CTQ917563:CUZ917564 DDM917563:DEV917564 DNI917563:DOR917564 DXE917563:DYN917564 EHA917563:EIJ917564 EQW917563:ESF917564 FAS917563:FCB917564 FKO917563:FLX917564 FUK917563:FVT917564 GEG917563:GFP917564 GOC917563:GPL917564 GXY917563:GZH917564 HHU917563:HJD917564 HRQ917563:HSZ917564 IBM917563:ICV917564 ILI917563:IMR917564 IVE917563:IWN917564 JFA917563:JGJ917564 JOW917563:JQF917564 JYS917563:KAB917564 KIO917563:KJX917564 KSK917563:KTT917564 LCG917563:LDP917564 LMC917563:LNL917564 LVY917563:LXH917564 MFU917563:MHD917564 MPQ917563:MQZ917564 MZM917563:NAV917564 NJI917563:NKR917564 NTE917563:NUN917564 ODA917563:OEJ917564 OMW917563:OOF917564 OWS917563:OYB917564 PGO917563:PHX917564 PQK917563:PRT917564 QAG917563:QBP917564 QKC917563:QLL917564 QTY917563:QVH917564 RDU917563:RFD917564 RNQ917563:ROZ917564 RXM917563:RYV917564 SHI917563:SIR917564 SRE917563:SSN917564 TBA917563:TCJ917564 TKW917563:TMF917564 TUS917563:TWB917564 UEO917563:UFX917564 UOK917563:UPT917564 UYG917563:UZP917564 VIC917563:VJL917564 VRY917563:VTH917564 WBU917563:WDD917564 WLQ917563:WMZ917564 WVM917563:WWV917564 E983099:AN983100 JA983099:KJ983100 SW983099:UF983100 ACS983099:AEB983100 AMO983099:ANX983100 AWK983099:AXT983100 BGG983099:BHP983100 BQC983099:BRL983100 BZY983099:CBH983100 CJU983099:CLD983100 CTQ983099:CUZ983100 DDM983099:DEV983100 DNI983099:DOR983100 DXE983099:DYN983100 EHA983099:EIJ983100 EQW983099:ESF983100 FAS983099:FCB983100 FKO983099:FLX983100 FUK983099:FVT983100 GEG983099:GFP983100 GOC983099:GPL983100 GXY983099:GZH983100 HHU983099:HJD983100 HRQ983099:HSZ983100 IBM983099:ICV983100 ILI983099:IMR983100 IVE983099:IWN983100 JFA983099:JGJ983100 JOW983099:JQF983100 JYS983099:KAB983100 KIO983099:KJX983100 KSK983099:KTT983100 LCG983099:LDP983100 LMC983099:LNL983100 LVY983099:LXH983100 MFU983099:MHD983100 MPQ983099:MQZ983100 MZM983099:NAV983100 NJI983099:NKR983100 NTE983099:NUN983100 ODA983099:OEJ983100 OMW983099:OOF983100 OWS983099:OYB983100 PGO983099:PHX983100 PQK983099:PRT983100 QAG983099:QBP983100 QKC983099:QLL983100 QTY983099:QVH983100 RDU983099:RFD983100 RNQ983099:ROZ983100 RXM983099:RYV983100 SHI983099:SIR983100 SRE983099:SSN983100 TBA983099:TCJ983100 TKW983099:TMF983100 TUS983099:TWB983100 UEO983099:UFX983100 UOK983099:UPT983100 UYG983099:UZP983100 VIC983099:VJL983100 VRY983099:VTH983100 WBU983099:WDD983100 WLQ983099:WMZ983100 WVM983099:WWV983100 D63:AN63 IZ63:KJ63 SV63:UF63 ACR63:AEB63 AMN63:ANX63 AWJ63:AXT63 BGF63:BHP63 BQB63:BRL63 BZX63:CBH63 CJT63:CLD63 CTP63:CUZ63 DDL63:DEV63 DNH63:DOR63 DXD63:DYN63 EGZ63:EIJ63 EQV63:ESF63 FAR63:FCB63 FKN63:FLX63 FUJ63:FVT63 GEF63:GFP63 GOB63:GPL63 GXX63:GZH63 HHT63:HJD63 HRP63:HSZ63 IBL63:ICV63 ILH63:IMR63 IVD63:IWN63 JEZ63:JGJ63 JOV63:JQF63 JYR63:KAB63 KIN63:KJX63 KSJ63:KTT63 LCF63:LDP63 LMB63:LNL63 LVX63:LXH63 MFT63:MHD63 MPP63:MQZ63 MZL63:NAV63 NJH63:NKR63 NTD63:NUN63 OCZ63:OEJ63 OMV63:OOF63 OWR63:OYB63 PGN63:PHX63 PQJ63:PRT63 QAF63:QBP63 QKB63:QLL63 QTX63:QVH63 RDT63:RFD63 RNP63:ROZ63 RXL63:RYV63 SHH63:SIR63 SRD63:SSN63 TAZ63:TCJ63 TKV63:TMF63 TUR63:TWB63 UEN63:UFX63 UOJ63:UPT63 UYF63:UZP63 VIB63:VJL63 VRX63:VTH63 WBT63:WDD63 WLP63:WMZ63 WVL63:WWV63 D65599:AN65599 IZ65599:KJ65599 SV65599:UF65599 ACR65599:AEB65599 AMN65599:ANX65599 AWJ65599:AXT65599 BGF65599:BHP65599 BQB65599:BRL65599 BZX65599:CBH65599 CJT65599:CLD65599 CTP65599:CUZ65599 DDL65599:DEV65599 DNH65599:DOR65599 DXD65599:DYN65599 EGZ65599:EIJ65599 EQV65599:ESF65599 FAR65599:FCB65599 FKN65599:FLX65599 FUJ65599:FVT65599 GEF65599:GFP65599 GOB65599:GPL65599 GXX65599:GZH65599 HHT65599:HJD65599 HRP65599:HSZ65599 IBL65599:ICV65599 ILH65599:IMR65599 IVD65599:IWN65599 JEZ65599:JGJ65599 JOV65599:JQF65599 JYR65599:KAB65599 KIN65599:KJX65599 KSJ65599:KTT65599 LCF65599:LDP65599 LMB65599:LNL65599 LVX65599:LXH65599 MFT65599:MHD65599 MPP65599:MQZ65599 MZL65599:NAV65599 NJH65599:NKR65599 NTD65599:NUN65599 OCZ65599:OEJ65599 OMV65599:OOF65599 OWR65599:OYB65599 PGN65599:PHX65599 PQJ65599:PRT65599 QAF65599:QBP65599 QKB65599:QLL65599 QTX65599:QVH65599 RDT65599:RFD65599 RNP65599:ROZ65599 RXL65599:RYV65599 SHH65599:SIR65599 SRD65599:SSN65599 TAZ65599:TCJ65599 TKV65599:TMF65599 TUR65599:TWB65599 UEN65599:UFX65599 UOJ65599:UPT65599 UYF65599:UZP65599 VIB65599:VJL65599 VRX65599:VTH65599 WBT65599:WDD65599 WLP65599:WMZ65599 WVL65599:WWV65599 D131135:AN131135 IZ131135:KJ131135 SV131135:UF131135 ACR131135:AEB131135 AMN131135:ANX131135 AWJ131135:AXT131135 BGF131135:BHP131135 BQB131135:BRL131135 BZX131135:CBH131135 CJT131135:CLD131135 CTP131135:CUZ131135 DDL131135:DEV131135 DNH131135:DOR131135 DXD131135:DYN131135 EGZ131135:EIJ131135 EQV131135:ESF131135 FAR131135:FCB131135 FKN131135:FLX131135 FUJ131135:FVT131135 GEF131135:GFP131135 GOB131135:GPL131135 GXX131135:GZH131135 HHT131135:HJD131135 HRP131135:HSZ131135 IBL131135:ICV131135 ILH131135:IMR131135 IVD131135:IWN131135 JEZ131135:JGJ131135 JOV131135:JQF131135 JYR131135:KAB131135 KIN131135:KJX131135 KSJ131135:KTT131135 LCF131135:LDP131135 LMB131135:LNL131135 LVX131135:LXH131135 MFT131135:MHD131135 MPP131135:MQZ131135 MZL131135:NAV131135 NJH131135:NKR131135 NTD131135:NUN131135 OCZ131135:OEJ131135 OMV131135:OOF131135 OWR131135:OYB131135 PGN131135:PHX131135 PQJ131135:PRT131135 QAF131135:QBP131135 QKB131135:QLL131135 QTX131135:QVH131135 RDT131135:RFD131135 RNP131135:ROZ131135 RXL131135:RYV131135 SHH131135:SIR131135 SRD131135:SSN131135 TAZ131135:TCJ131135 TKV131135:TMF131135 TUR131135:TWB131135 UEN131135:UFX131135 UOJ131135:UPT131135 UYF131135:UZP131135 VIB131135:VJL131135 VRX131135:VTH131135 WBT131135:WDD131135 WLP131135:WMZ131135 WVL131135:WWV131135 D196671:AN196671 IZ196671:KJ196671 SV196671:UF196671 ACR196671:AEB196671 AMN196671:ANX196671 AWJ196671:AXT196671 BGF196671:BHP196671 BQB196671:BRL196671 BZX196671:CBH196671 CJT196671:CLD196671 CTP196671:CUZ196671 DDL196671:DEV196671 DNH196671:DOR196671 DXD196671:DYN196671 EGZ196671:EIJ196671 EQV196671:ESF196671 FAR196671:FCB196671 FKN196671:FLX196671 FUJ196671:FVT196671 GEF196671:GFP196671 GOB196671:GPL196671 GXX196671:GZH196671 HHT196671:HJD196671 HRP196671:HSZ196671 IBL196671:ICV196671 ILH196671:IMR196671 IVD196671:IWN196671 JEZ196671:JGJ196671 JOV196671:JQF196671 JYR196671:KAB196671 KIN196671:KJX196671 KSJ196671:KTT196671 LCF196671:LDP196671 LMB196671:LNL196671 LVX196671:LXH196671 MFT196671:MHD196671 MPP196671:MQZ196671 MZL196671:NAV196671 NJH196671:NKR196671 NTD196671:NUN196671 OCZ196671:OEJ196671 OMV196671:OOF196671 OWR196671:OYB196671 PGN196671:PHX196671 PQJ196671:PRT196671 QAF196671:QBP196671 QKB196671:QLL196671 QTX196671:QVH196671 RDT196671:RFD196671 RNP196671:ROZ196671 RXL196671:RYV196671 SHH196671:SIR196671 SRD196671:SSN196671 TAZ196671:TCJ196671 TKV196671:TMF196671 TUR196671:TWB196671 UEN196671:UFX196671 UOJ196671:UPT196671 UYF196671:UZP196671 VIB196671:VJL196671 VRX196671:VTH196671 WBT196671:WDD196671 WLP196671:WMZ196671 WVL196671:WWV196671 D262207:AN262207 IZ262207:KJ262207 SV262207:UF262207 ACR262207:AEB262207 AMN262207:ANX262207 AWJ262207:AXT262207 BGF262207:BHP262207 BQB262207:BRL262207 BZX262207:CBH262207 CJT262207:CLD262207 CTP262207:CUZ262207 DDL262207:DEV262207 DNH262207:DOR262207 DXD262207:DYN262207 EGZ262207:EIJ262207 EQV262207:ESF262207 FAR262207:FCB262207 FKN262207:FLX262207 FUJ262207:FVT262207 GEF262207:GFP262207 GOB262207:GPL262207 GXX262207:GZH262207 HHT262207:HJD262207 HRP262207:HSZ262207 IBL262207:ICV262207 ILH262207:IMR262207 IVD262207:IWN262207 JEZ262207:JGJ262207 JOV262207:JQF262207 JYR262207:KAB262207 KIN262207:KJX262207 KSJ262207:KTT262207 LCF262207:LDP262207 LMB262207:LNL262207 LVX262207:LXH262207 MFT262207:MHD262207 MPP262207:MQZ262207 MZL262207:NAV262207 NJH262207:NKR262207 NTD262207:NUN262207 OCZ262207:OEJ262207 OMV262207:OOF262207 OWR262207:OYB262207 PGN262207:PHX262207 PQJ262207:PRT262207 QAF262207:QBP262207 QKB262207:QLL262207 QTX262207:QVH262207 RDT262207:RFD262207 RNP262207:ROZ262207 RXL262207:RYV262207 SHH262207:SIR262207 SRD262207:SSN262207 TAZ262207:TCJ262207 TKV262207:TMF262207 TUR262207:TWB262207 UEN262207:UFX262207 UOJ262207:UPT262207 UYF262207:UZP262207 VIB262207:VJL262207 VRX262207:VTH262207 WBT262207:WDD262207 WLP262207:WMZ262207 WVL262207:WWV262207 D327743:AN327743 IZ327743:KJ327743 SV327743:UF327743 ACR327743:AEB327743 AMN327743:ANX327743 AWJ327743:AXT327743 BGF327743:BHP327743 BQB327743:BRL327743 BZX327743:CBH327743 CJT327743:CLD327743 CTP327743:CUZ327743 DDL327743:DEV327743 DNH327743:DOR327743 DXD327743:DYN327743 EGZ327743:EIJ327743 EQV327743:ESF327743 FAR327743:FCB327743 FKN327743:FLX327743 FUJ327743:FVT327743 GEF327743:GFP327743 GOB327743:GPL327743 GXX327743:GZH327743 HHT327743:HJD327743 HRP327743:HSZ327743 IBL327743:ICV327743 ILH327743:IMR327743 IVD327743:IWN327743 JEZ327743:JGJ327743 JOV327743:JQF327743 JYR327743:KAB327743 KIN327743:KJX327743 KSJ327743:KTT327743 LCF327743:LDP327743 LMB327743:LNL327743 LVX327743:LXH327743 MFT327743:MHD327743 MPP327743:MQZ327743 MZL327743:NAV327743 NJH327743:NKR327743 NTD327743:NUN327743 OCZ327743:OEJ327743 OMV327743:OOF327743 OWR327743:OYB327743 PGN327743:PHX327743 PQJ327743:PRT327743 QAF327743:QBP327743 QKB327743:QLL327743 QTX327743:QVH327743 RDT327743:RFD327743 RNP327743:ROZ327743 RXL327743:RYV327743 SHH327743:SIR327743 SRD327743:SSN327743 TAZ327743:TCJ327743 TKV327743:TMF327743 TUR327743:TWB327743 UEN327743:UFX327743 UOJ327743:UPT327743 UYF327743:UZP327743 VIB327743:VJL327743 VRX327743:VTH327743 WBT327743:WDD327743 WLP327743:WMZ327743 WVL327743:WWV327743 D393279:AN393279 IZ393279:KJ393279 SV393279:UF393279 ACR393279:AEB393279 AMN393279:ANX393279 AWJ393279:AXT393279 BGF393279:BHP393279 BQB393279:BRL393279 BZX393279:CBH393279 CJT393279:CLD393279 CTP393279:CUZ393279 DDL393279:DEV393279 DNH393279:DOR393279 DXD393279:DYN393279 EGZ393279:EIJ393279 EQV393279:ESF393279 FAR393279:FCB393279 FKN393279:FLX393279 FUJ393279:FVT393279 GEF393279:GFP393279 GOB393279:GPL393279 GXX393279:GZH393279 HHT393279:HJD393279 HRP393279:HSZ393279 IBL393279:ICV393279 ILH393279:IMR393279 IVD393279:IWN393279 JEZ393279:JGJ393279 JOV393279:JQF393279 JYR393279:KAB393279 KIN393279:KJX393279 KSJ393279:KTT393279 LCF393279:LDP393279 LMB393279:LNL393279 LVX393279:LXH393279 MFT393279:MHD393279 MPP393279:MQZ393279 MZL393279:NAV393279 NJH393279:NKR393279 NTD393279:NUN393279 OCZ393279:OEJ393279 OMV393279:OOF393279 OWR393279:OYB393279 PGN393279:PHX393279 PQJ393279:PRT393279 QAF393279:QBP393279 QKB393279:QLL393279 QTX393279:QVH393279 RDT393279:RFD393279 RNP393279:ROZ393279 RXL393279:RYV393279 SHH393279:SIR393279 SRD393279:SSN393279 TAZ393279:TCJ393279 TKV393279:TMF393279 TUR393279:TWB393279 UEN393279:UFX393279 UOJ393279:UPT393279 UYF393279:UZP393279 VIB393279:VJL393279 VRX393279:VTH393279 WBT393279:WDD393279 WLP393279:WMZ393279 WVL393279:WWV393279 D458815:AN458815 IZ458815:KJ458815 SV458815:UF458815 ACR458815:AEB458815 AMN458815:ANX458815 AWJ458815:AXT458815 BGF458815:BHP458815 BQB458815:BRL458815 BZX458815:CBH458815 CJT458815:CLD458815 CTP458815:CUZ458815 DDL458815:DEV458815 DNH458815:DOR458815 DXD458815:DYN458815 EGZ458815:EIJ458815 EQV458815:ESF458815 FAR458815:FCB458815 FKN458815:FLX458815 FUJ458815:FVT458815 GEF458815:GFP458815 GOB458815:GPL458815 GXX458815:GZH458815 HHT458815:HJD458815 HRP458815:HSZ458815 IBL458815:ICV458815 ILH458815:IMR458815 IVD458815:IWN458815 JEZ458815:JGJ458815 JOV458815:JQF458815 JYR458815:KAB458815 KIN458815:KJX458815 KSJ458815:KTT458815 LCF458815:LDP458815 LMB458815:LNL458815 LVX458815:LXH458815 MFT458815:MHD458815 MPP458815:MQZ458815 MZL458815:NAV458815 NJH458815:NKR458815 NTD458815:NUN458815 OCZ458815:OEJ458815 OMV458815:OOF458815 OWR458815:OYB458815 PGN458815:PHX458815 PQJ458815:PRT458815 QAF458815:QBP458815 QKB458815:QLL458815 QTX458815:QVH458815 RDT458815:RFD458815 RNP458815:ROZ458815 RXL458815:RYV458815 SHH458815:SIR458815 SRD458815:SSN458815 TAZ458815:TCJ458815 TKV458815:TMF458815 TUR458815:TWB458815 UEN458815:UFX458815 UOJ458815:UPT458815 UYF458815:UZP458815 VIB458815:VJL458815 VRX458815:VTH458815 WBT458815:WDD458815 WLP458815:WMZ458815 WVL458815:WWV458815 D524351:AN524351 IZ524351:KJ524351 SV524351:UF524351 ACR524351:AEB524351 AMN524351:ANX524351 AWJ524351:AXT524351 BGF524351:BHP524351 BQB524351:BRL524351 BZX524351:CBH524351 CJT524351:CLD524351 CTP524351:CUZ524351 DDL524351:DEV524351 DNH524351:DOR524351 DXD524351:DYN524351 EGZ524351:EIJ524351 EQV524351:ESF524351 FAR524351:FCB524351 FKN524351:FLX524351 FUJ524351:FVT524351 GEF524351:GFP524351 GOB524351:GPL524351 GXX524351:GZH524351 HHT524351:HJD524351 HRP524351:HSZ524351 IBL524351:ICV524351 ILH524351:IMR524351 IVD524351:IWN524351 JEZ524351:JGJ524351 JOV524351:JQF524351 JYR524351:KAB524351 KIN524351:KJX524351 KSJ524351:KTT524351 LCF524351:LDP524351 LMB524351:LNL524351 LVX524351:LXH524351 MFT524351:MHD524351 MPP524351:MQZ524351 MZL524351:NAV524351 NJH524351:NKR524351 NTD524351:NUN524351 OCZ524351:OEJ524351 OMV524351:OOF524351 OWR524351:OYB524351 PGN524351:PHX524351 PQJ524351:PRT524351 QAF524351:QBP524351 QKB524351:QLL524351 QTX524351:QVH524351 RDT524351:RFD524351 RNP524351:ROZ524351 RXL524351:RYV524351 SHH524351:SIR524351 SRD524351:SSN524351 TAZ524351:TCJ524351 TKV524351:TMF524351 TUR524351:TWB524351 UEN524351:UFX524351 UOJ524351:UPT524351 UYF524351:UZP524351 VIB524351:VJL524351 VRX524351:VTH524351 WBT524351:WDD524351 WLP524351:WMZ524351 WVL524351:WWV524351 D589887:AN589887 IZ589887:KJ589887 SV589887:UF589887 ACR589887:AEB589887 AMN589887:ANX589887 AWJ589887:AXT589887 BGF589887:BHP589887 BQB589887:BRL589887 BZX589887:CBH589887 CJT589887:CLD589887 CTP589887:CUZ589887 DDL589887:DEV589887 DNH589887:DOR589887 DXD589887:DYN589887 EGZ589887:EIJ589887 EQV589887:ESF589887 FAR589887:FCB589887 FKN589887:FLX589887 FUJ589887:FVT589887 GEF589887:GFP589887 GOB589887:GPL589887 GXX589887:GZH589887 HHT589887:HJD589887 HRP589887:HSZ589887 IBL589887:ICV589887 ILH589887:IMR589887 IVD589887:IWN589887 JEZ589887:JGJ589887 JOV589887:JQF589887 JYR589887:KAB589887 KIN589887:KJX589887 KSJ589887:KTT589887 LCF589887:LDP589887 LMB589887:LNL589887 LVX589887:LXH589887 MFT589887:MHD589887 MPP589887:MQZ589887 MZL589887:NAV589887 NJH589887:NKR589887 NTD589887:NUN589887 OCZ589887:OEJ589887 OMV589887:OOF589887 OWR589887:OYB589887 PGN589887:PHX589887 PQJ589887:PRT589887 QAF589887:QBP589887 QKB589887:QLL589887 QTX589887:QVH589887 RDT589887:RFD589887 RNP589887:ROZ589887 RXL589887:RYV589887 SHH589887:SIR589887 SRD589887:SSN589887 TAZ589887:TCJ589887 TKV589887:TMF589887 TUR589887:TWB589887 UEN589887:UFX589887 UOJ589887:UPT589887 UYF589887:UZP589887 VIB589887:VJL589887 VRX589887:VTH589887 WBT589887:WDD589887 WLP589887:WMZ589887 WVL589887:WWV589887 D655423:AN655423 IZ655423:KJ655423 SV655423:UF655423 ACR655423:AEB655423 AMN655423:ANX655423 AWJ655423:AXT655423 BGF655423:BHP655423 BQB655423:BRL655423 BZX655423:CBH655423 CJT655423:CLD655423 CTP655423:CUZ655423 DDL655423:DEV655423 DNH655423:DOR655423 DXD655423:DYN655423 EGZ655423:EIJ655423 EQV655423:ESF655423 FAR655423:FCB655423 FKN655423:FLX655423 FUJ655423:FVT655423 GEF655423:GFP655423 GOB655423:GPL655423 GXX655423:GZH655423 HHT655423:HJD655423 HRP655423:HSZ655423 IBL655423:ICV655423 ILH655423:IMR655423 IVD655423:IWN655423 JEZ655423:JGJ655423 JOV655423:JQF655423 JYR655423:KAB655423 KIN655423:KJX655423 KSJ655423:KTT655423 LCF655423:LDP655423 LMB655423:LNL655423 LVX655423:LXH655423 MFT655423:MHD655423 MPP655423:MQZ655423 MZL655423:NAV655423 NJH655423:NKR655423 NTD655423:NUN655423 OCZ655423:OEJ655423 OMV655423:OOF655423 OWR655423:OYB655423 PGN655423:PHX655423 PQJ655423:PRT655423 QAF655423:QBP655423 QKB655423:QLL655423 QTX655423:QVH655423 RDT655423:RFD655423 RNP655423:ROZ655423 RXL655423:RYV655423 SHH655423:SIR655423 SRD655423:SSN655423 TAZ655423:TCJ655423 TKV655423:TMF655423 TUR655423:TWB655423 UEN655423:UFX655423 UOJ655423:UPT655423 UYF655423:UZP655423 VIB655423:VJL655423 VRX655423:VTH655423 WBT655423:WDD655423 WLP655423:WMZ655423 WVL655423:WWV655423 D720959:AN720959 IZ720959:KJ720959 SV720959:UF720959 ACR720959:AEB720959 AMN720959:ANX720959 AWJ720959:AXT720959 BGF720959:BHP720959 BQB720959:BRL720959 BZX720959:CBH720959 CJT720959:CLD720959 CTP720959:CUZ720959 DDL720959:DEV720959 DNH720959:DOR720959 DXD720959:DYN720959 EGZ720959:EIJ720959 EQV720959:ESF720959 FAR720959:FCB720959 FKN720959:FLX720959 FUJ720959:FVT720959 GEF720959:GFP720959 GOB720959:GPL720959 GXX720959:GZH720959 HHT720959:HJD720959 HRP720959:HSZ720959 IBL720959:ICV720959 ILH720959:IMR720959 IVD720959:IWN720959 JEZ720959:JGJ720959 JOV720959:JQF720959 JYR720959:KAB720959 KIN720959:KJX720959 KSJ720959:KTT720959 LCF720959:LDP720959 LMB720959:LNL720959 LVX720959:LXH720959 MFT720959:MHD720959 MPP720959:MQZ720959 MZL720959:NAV720959 NJH720959:NKR720959 NTD720959:NUN720959 OCZ720959:OEJ720959 OMV720959:OOF720959 OWR720959:OYB720959 PGN720959:PHX720959 PQJ720959:PRT720959 QAF720959:QBP720959 QKB720959:QLL720959 QTX720959:QVH720959 RDT720959:RFD720959 RNP720959:ROZ720959 RXL720959:RYV720959 SHH720959:SIR720959 SRD720959:SSN720959 TAZ720959:TCJ720959 TKV720959:TMF720959 TUR720959:TWB720959 UEN720959:UFX720959 UOJ720959:UPT720959 UYF720959:UZP720959 VIB720959:VJL720959 VRX720959:VTH720959 WBT720959:WDD720959 WLP720959:WMZ720959 WVL720959:WWV720959 D786495:AN786495 IZ786495:KJ786495 SV786495:UF786495 ACR786495:AEB786495 AMN786495:ANX786495 AWJ786495:AXT786495 BGF786495:BHP786495 BQB786495:BRL786495 BZX786495:CBH786495 CJT786495:CLD786495 CTP786495:CUZ786495 DDL786495:DEV786495 DNH786495:DOR786495 DXD786495:DYN786495 EGZ786495:EIJ786495 EQV786495:ESF786495 FAR786495:FCB786495 FKN786495:FLX786495 FUJ786495:FVT786495 GEF786495:GFP786495 GOB786495:GPL786495 GXX786495:GZH786495 HHT786495:HJD786495 HRP786495:HSZ786495 IBL786495:ICV786495 ILH786495:IMR786495 IVD786495:IWN786495 JEZ786495:JGJ786495 JOV786495:JQF786495 JYR786495:KAB786495 KIN786495:KJX786495 KSJ786495:KTT786495 LCF786495:LDP786495 LMB786495:LNL786495 LVX786495:LXH786495 MFT786495:MHD786495 MPP786495:MQZ786495 MZL786495:NAV786495 NJH786495:NKR786495 NTD786495:NUN786495 OCZ786495:OEJ786495 OMV786495:OOF786495 OWR786495:OYB786495 PGN786495:PHX786495 PQJ786495:PRT786495 QAF786495:QBP786495 QKB786495:QLL786495 QTX786495:QVH786495 RDT786495:RFD786495 RNP786495:ROZ786495 RXL786495:RYV786495 SHH786495:SIR786495 SRD786495:SSN786495 TAZ786495:TCJ786495 TKV786495:TMF786495 TUR786495:TWB786495 UEN786495:UFX786495 UOJ786495:UPT786495 UYF786495:UZP786495 VIB786495:VJL786495 VRX786495:VTH786495 WBT786495:WDD786495 WLP786495:WMZ786495 WVL786495:WWV786495 D852031:AN852031 IZ852031:KJ852031 SV852031:UF852031 ACR852031:AEB852031 AMN852031:ANX852031 AWJ852031:AXT852031 BGF852031:BHP852031 BQB852031:BRL852031 BZX852031:CBH852031 CJT852031:CLD852031 CTP852031:CUZ852031 DDL852031:DEV852031 DNH852031:DOR852031 DXD852031:DYN852031 EGZ852031:EIJ852031 EQV852031:ESF852031 FAR852031:FCB852031 FKN852031:FLX852031 FUJ852031:FVT852031 GEF852031:GFP852031 GOB852031:GPL852031 GXX852031:GZH852031 HHT852031:HJD852031 HRP852031:HSZ852031 IBL852031:ICV852031 ILH852031:IMR852031 IVD852031:IWN852031 JEZ852031:JGJ852031 JOV852031:JQF852031 JYR852031:KAB852031 KIN852031:KJX852031 KSJ852031:KTT852031 LCF852031:LDP852031 LMB852031:LNL852031 LVX852031:LXH852031 MFT852031:MHD852031 MPP852031:MQZ852031 MZL852031:NAV852031 NJH852031:NKR852031 NTD852031:NUN852031 OCZ852031:OEJ852031 OMV852031:OOF852031 OWR852031:OYB852031 PGN852031:PHX852031 PQJ852031:PRT852031 QAF852031:QBP852031 QKB852031:QLL852031 QTX852031:QVH852031 RDT852031:RFD852031 RNP852031:ROZ852031 RXL852031:RYV852031 SHH852031:SIR852031 SRD852031:SSN852031 TAZ852031:TCJ852031 TKV852031:TMF852031 TUR852031:TWB852031 UEN852031:UFX852031 UOJ852031:UPT852031 UYF852031:UZP852031 VIB852031:VJL852031 VRX852031:VTH852031 WBT852031:WDD852031 WLP852031:WMZ852031 WVL852031:WWV852031 D917567:AN917567 IZ917567:KJ917567 SV917567:UF917567 ACR917567:AEB917567 AMN917567:ANX917567 AWJ917567:AXT917567 BGF917567:BHP917567 BQB917567:BRL917567 BZX917567:CBH917567 CJT917567:CLD917567 CTP917567:CUZ917567 DDL917567:DEV917567 DNH917567:DOR917567 DXD917567:DYN917567 EGZ917567:EIJ917567 EQV917567:ESF917567 FAR917567:FCB917567 FKN917567:FLX917567 FUJ917567:FVT917567 GEF917567:GFP917567 GOB917567:GPL917567 GXX917567:GZH917567 HHT917567:HJD917567 HRP917567:HSZ917567 IBL917567:ICV917567 ILH917567:IMR917567 IVD917567:IWN917567 JEZ917567:JGJ917567 JOV917567:JQF917567 JYR917567:KAB917567 KIN917567:KJX917567 KSJ917567:KTT917567 LCF917567:LDP917567 LMB917567:LNL917567 LVX917567:LXH917567 MFT917567:MHD917567 MPP917567:MQZ917567 MZL917567:NAV917567 NJH917567:NKR917567 NTD917567:NUN917567 OCZ917567:OEJ917567 OMV917567:OOF917567 OWR917567:OYB917567 PGN917567:PHX917567 PQJ917567:PRT917567 QAF917567:QBP917567 QKB917567:QLL917567 QTX917567:QVH917567 RDT917567:RFD917567 RNP917567:ROZ917567 RXL917567:RYV917567 SHH917567:SIR917567 SRD917567:SSN917567 TAZ917567:TCJ917567 TKV917567:TMF917567 TUR917567:TWB917567 UEN917567:UFX917567 UOJ917567:UPT917567 UYF917567:UZP917567 VIB917567:VJL917567 VRX917567:VTH917567 WBT917567:WDD917567 WLP917567:WMZ917567 WVL917567:WWV917567 D983103:AN983103 IZ983103:KJ983103 SV983103:UF983103 ACR983103:AEB983103 AMN983103:ANX983103 AWJ983103:AXT983103 BGF983103:BHP983103 BQB983103:BRL983103 BZX983103:CBH983103 CJT983103:CLD983103 CTP983103:CUZ983103 DDL983103:DEV983103 DNH983103:DOR983103 DXD983103:DYN983103 EGZ983103:EIJ983103 EQV983103:ESF983103 FAR983103:FCB983103 FKN983103:FLX983103 FUJ983103:FVT983103 GEF983103:GFP983103 GOB983103:GPL983103 GXX983103:GZH983103 HHT983103:HJD983103 HRP983103:HSZ983103 IBL983103:ICV983103 ILH983103:IMR983103 IVD983103:IWN983103 JEZ983103:JGJ983103 JOV983103:JQF983103 JYR983103:KAB983103 KIN983103:KJX983103 KSJ983103:KTT983103 LCF983103:LDP983103 LMB983103:LNL983103 LVX983103:LXH983103 MFT983103:MHD983103 MPP983103:MQZ983103 MZL983103:NAV983103 NJH983103:NKR983103 NTD983103:NUN983103 OCZ983103:OEJ983103 OMV983103:OOF983103 OWR983103:OYB983103 PGN983103:PHX983103 PQJ983103:PRT983103 QAF983103:QBP983103 QKB983103:QLL983103 QTX983103:QVH983103 RDT983103:RFD983103 RNP983103:ROZ983103 RXL983103:RYV983103 SHH983103:SIR983103 SRD983103:SSN983103 TAZ983103:TCJ983103 TKV983103:TMF983103 TUR983103:TWB983103 UEN983103:UFX983103 UOJ983103:UPT983103 UYF983103:UZP983103 VIB983103:VJL983103 VRX983103:VTH983103 WBT983103:WDD983103 WLP983103:WMZ983103 WVL983103:WWV983103 E46:AL46 JA46:KH46 SW46:UD46 ACS46:ADZ46 AMO46:ANV46 AWK46:AXR46 BGG46:BHN46 BQC46:BRJ46 BZY46:CBF46 CJU46:CLB46 CTQ46:CUX46 DDM46:DET46 DNI46:DOP46 DXE46:DYL46 EHA46:EIH46 EQW46:ESD46 FAS46:FBZ46 FKO46:FLV46 FUK46:FVR46 GEG46:GFN46 GOC46:GPJ46 GXY46:GZF46 HHU46:HJB46 HRQ46:HSX46 IBM46:ICT46 ILI46:IMP46 IVE46:IWL46 JFA46:JGH46 JOW46:JQD46 JYS46:JZZ46 KIO46:KJV46 KSK46:KTR46 LCG46:LDN46 LMC46:LNJ46 LVY46:LXF46 MFU46:MHB46 MPQ46:MQX46 MZM46:NAT46 NJI46:NKP46 NTE46:NUL46 ODA46:OEH46 OMW46:OOD46 OWS46:OXZ46 PGO46:PHV46 PQK46:PRR46 QAG46:QBN46 QKC46:QLJ46 QTY46:QVF46 RDU46:RFB46 RNQ46:ROX46 RXM46:RYT46 SHI46:SIP46 SRE46:SSL46 TBA46:TCH46 TKW46:TMD46 TUS46:TVZ46 UEO46:UFV46 UOK46:UPR46 UYG46:UZN46 VIC46:VJJ46 VRY46:VTF46 WBU46:WDB46 WLQ46:WMX46 WVM46:WWT46 E65582:AL65582 JA65582:KH65582 SW65582:UD65582 ACS65582:ADZ65582 AMO65582:ANV65582 AWK65582:AXR65582 BGG65582:BHN65582 BQC65582:BRJ65582 BZY65582:CBF65582 CJU65582:CLB65582 CTQ65582:CUX65582 DDM65582:DET65582 DNI65582:DOP65582 DXE65582:DYL65582 EHA65582:EIH65582 EQW65582:ESD65582 FAS65582:FBZ65582 FKO65582:FLV65582 FUK65582:FVR65582 GEG65582:GFN65582 GOC65582:GPJ65582 GXY65582:GZF65582 HHU65582:HJB65582 HRQ65582:HSX65582 IBM65582:ICT65582 ILI65582:IMP65582 IVE65582:IWL65582 JFA65582:JGH65582 JOW65582:JQD65582 JYS65582:JZZ65582 KIO65582:KJV65582 KSK65582:KTR65582 LCG65582:LDN65582 LMC65582:LNJ65582 LVY65582:LXF65582 MFU65582:MHB65582 MPQ65582:MQX65582 MZM65582:NAT65582 NJI65582:NKP65582 NTE65582:NUL65582 ODA65582:OEH65582 OMW65582:OOD65582 OWS65582:OXZ65582 PGO65582:PHV65582 PQK65582:PRR65582 QAG65582:QBN65582 QKC65582:QLJ65582 QTY65582:QVF65582 RDU65582:RFB65582 RNQ65582:ROX65582 RXM65582:RYT65582 SHI65582:SIP65582 SRE65582:SSL65582 TBA65582:TCH65582 TKW65582:TMD65582 TUS65582:TVZ65582 UEO65582:UFV65582 UOK65582:UPR65582 UYG65582:UZN65582 VIC65582:VJJ65582 VRY65582:VTF65582 WBU65582:WDB65582 WLQ65582:WMX65582 WVM65582:WWT65582 E131118:AL131118 JA131118:KH131118 SW131118:UD131118 ACS131118:ADZ131118 AMO131118:ANV131118 AWK131118:AXR131118 BGG131118:BHN131118 BQC131118:BRJ131118 BZY131118:CBF131118 CJU131118:CLB131118 CTQ131118:CUX131118 DDM131118:DET131118 DNI131118:DOP131118 DXE131118:DYL131118 EHA131118:EIH131118 EQW131118:ESD131118 FAS131118:FBZ131118 FKO131118:FLV131118 FUK131118:FVR131118 GEG131118:GFN131118 GOC131118:GPJ131118 GXY131118:GZF131118 HHU131118:HJB131118 HRQ131118:HSX131118 IBM131118:ICT131118 ILI131118:IMP131118 IVE131118:IWL131118 JFA131118:JGH131118 JOW131118:JQD131118 JYS131118:JZZ131118 KIO131118:KJV131118 KSK131118:KTR131118 LCG131118:LDN131118 LMC131118:LNJ131118 LVY131118:LXF131118 MFU131118:MHB131118 MPQ131118:MQX131118 MZM131118:NAT131118 NJI131118:NKP131118 NTE131118:NUL131118 ODA131118:OEH131118 OMW131118:OOD131118 OWS131118:OXZ131118 PGO131118:PHV131118 PQK131118:PRR131118 QAG131118:QBN131118 QKC131118:QLJ131118 QTY131118:QVF131118 RDU131118:RFB131118 RNQ131118:ROX131118 RXM131118:RYT131118 SHI131118:SIP131118 SRE131118:SSL131118 TBA131118:TCH131118 TKW131118:TMD131118 TUS131118:TVZ131118 UEO131118:UFV131118 UOK131118:UPR131118 UYG131118:UZN131118 VIC131118:VJJ131118 VRY131118:VTF131118 WBU131118:WDB131118 WLQ131118:WMX131118 WVM131118:WWT131118 E196654:AL196654 JA196654:KH196654 SW196654:UD196654 ACS196654:ADZ196654 AMO196654:ANV196654 AWK196654:AXR196654 BGG196654:BHN196654 BQC196654:BRJ196654 BZY196654:CBF196654 CJU196654:CLB196654 CTQ196654:CUX196654 DDM196654:DET196654 DNI196654:DOP196654 DXE196654:DYL196654 EHA196654:EIH196654 EQW196654:ESD196654 FAS196654:FBZ196654 FKO196654:FLV196654 FUK196654:FVR196654 GEG196654:GFN196654 GOC196654:GPJ196654 GXY196654:GZF196654 HHU196654:HJB196654 HRQ196654:HSX196654 IBM196654:ICT196654 ILI196654:IMP196654 IVE196654:IWL196654 JFA196654:JGH196654 JOW196654:JQD196654 JYS196654:JZZ196654 KIO196654:KJV196654 KSK196654:KTR196654 LCG196654:LDN196654 LMC196654:LNJ196654 LVY196654:LXF196654 MFU196654:MHB196654 MPQ196654:MQX196654 MZM196654:NAT196654 NJI196654:NKP196654 NTE196654:NUL196654 ODA196654:OEH196654 OMW196654:OOD196654 OWS196654:OXZ196654 PGO196654:PHV196654 PQK196654:PRR196654 QAG196654:QBN196654 QKC196654:QLJ196654 QTY196654:QVF196654 RDU196654:RFB196654 RNQ196654:ROX196654 RXM196654:RYT196654 SHI196654:SIP196654 SRE196654:SSL196654 TBA196654:TCH196654 TKW196654:TMD196654 TUS196654:TVZ196654 UEO196654:UFV196654 UOK196654:UPR196654 UYG196654:UZN196654 VIC196654:VJJ196654 VRY196654:VTF196654 WBU196654:WDB196654 WLQ196654:WMX196654 WVM196654:WWT196654 E262190:AL262190 JA262190:KH262190 SW262190:UD262190 ACS262190:ADZ262190 AMO262190:ANV262190 AWK262190:AXR262190 BGG262190:BHN262190 BQC262190:BRJ262190 BZY262190:CBF262190 CJU262190:CLB262190 CTQ262190:CUX262190 DDM262190:DET262190 DNI262190:DOP262190 DXE262190:DYL262190 EHA262190:EIH262190 EQW262190:ESD262190 FAS262190:FBZ262190 FKO262190:FLV262190 FUK262190:FVR262190 GEG262190:GFN262190 GOC262190:GPJ262190 GXY262190:GZF262190 HHU262190:HJB262190 HRQ262190:HSX262190 IBM262190:ICT262190 ILI262190:IMP262190 IVE262190:IWL262190 JFA262190:JGH262190 JOW262190:JQD262190 JYS262190:JZZ262190 KIO262190:KJV262190 KSK262190:KTR262190 LCG262190:LDN262190 LMC262190:LNJ262190 LVY262190:LXF262190 MFU262190:MHB262190 MPQ262190:MQX262190 MZM262190:NAT262190 NJI262190:NKP262190 NTE262190:NUL262190 ODA262190:OEH262190 OMW262190:OOD262190 OWS262190:OXZ262190 PGO262190:PHV262190 PQK262190:PRR262190 QAG262190:QBN262190 QKC262190:QLJ262190 QTY262190:QVF262190 RDU262190:RFB262190 RNQ262190:ROX262190 RXM262190:RYT262190 SHI262190:SIP262190 SRE262190:SSL262190 TBA262190:TCH262190 TKW262190:TMD262190 TUS262190:TVZ262190 UEO262190:UFV262190 UOK262190:UPR262190 UYG262190:UZN262190 VIC262190:VJJ262190 VRY262190:VTF262190 WBU262190:WDB262190 WLQ262190:WMX262190 WVM262190:WWT262190 E327726:AL327726 JA327726:KH327726 SW327726:UD327726 ACS327726:ADZ327726 AMO327726:ANV327726 AWK327726:AXR327726 BGG327726:BHN327726 BQC327726:BRJ327726 BZY327726:CBF327726 CJU327726:CLB327726 CTQ327726:CUX327726 DDM327726:DET327726 DNI327726:DOP327726 DXE327726:DYL327726 EHA327726:EIH327726 EQW327726:ESD327726 FAS327726:FBZ327726 FKO327726:FLV327726 FUK327726:FVR327726 GEG327726:GFN327726 GOC327726:GPJ327726 GXY327726:GZF327726 HHU327726:HJB327726 HRQ327726:HSX327726 IBM327726:ICT327726 ILI327726:IMP327726 IVE327726:IWL327726 JFA327726:JGH327726 JOW327726:JQD327726 JYS327726:JZZ327726 KIO327726:KJV327726 KSK327726:KTR327726 LCG327726:LDN327726 LMC327726:LNJ327726 LVY327726:LXF327726 MFU327726:MHB327726 MPQ327726:MQX327726 MZM327726:NAT327726 NJI327726:NKP327726 NTE327726:NUL327726 ODA327726:OEH327726 OMW327726:OOD327726 OWS327726:OXZ327726 PGO327726:PHV327726 PQK327726:PRR327726 QAG327726:QBN327726 QKC327726:QLJ327726 QTY327726:QVF327726 RDU327726:RFB327726 RNQ327726:ROX327726 RXM327726:RYT327726 SHI327726:SIP327726 SRE327726:SSL327726 TBA327726:TCH327726 TKW327726:TMD327726 TUS327726:TVZ327726 UEO327726:UFV327726 UOK327726:UPR327726 UYG327726:UZN327726 VIC327726:VJJ327726 VRY327726:VTF327726 WBU327726:WDB327726 WLQ327726:WMX327726 WVM327726:WWT327726 E393262:AL393262 JA393262:KH393262 SW393262:UD393262 ACS393262:ADZ393262 AMO393262:ANV393262 AWK393262:AXR393262 BGG393262:BHN393262 BQC393262:BRJ393262 BZY393262:CBF393262 CJU393262:CLB393262 CTQ393262:CUX393262 DDM393262:DET393262 DNI393262:DOP393262 DXE393262:DYL393262 EHA393262:EIH393262 EQW393262:ESD393262 FAS393262:FBZ393262 FKO393262:FLV393262 FUK393262:FVR393262 GEG393262:GFN393262 GOC393262:GPJ393262 GXY393262:GZF393262 HHU393262:HJB393262 HRQ393262:HSX393262 IBM393262:ICT393262 ILI393262:IMP393262 IVE393262:IWL393262 JFA393262:JGH393262 JOW393262:JQD393262 JYS393262:JZZ393262 KIO393262:KJV393262 KSK393262:KTR393262 LCG393262:LDN393262 LMC393262:LNJ393262 LVY393262:LXF393262 MFU393262:MHB393262 MPQ393262:MQX393262 MZM393262:NAT393262 NJI393262:NKP393262 NTE393262:NUL393262 ODA393262:OEH393262 OMW393262:OOD393262 OWS393262:OXZ393262 PGO393262:PHV393262 PQK393262:PRR393262 QAG393262:QBN393262 QKC393262:QLJ393262 QTY393262:QVF393262 RDU393262:RFB393262 RNQ393262:ROX393262 RXM393262:RYT393262 SHI393262:SIP393262 SRE393262:SSL393262 TBA393262:TCH393262 TKW393262:TMD393262 TUS393262:TVZ393262 UEO393262:UFV393262 UOK393262:UPR393262 UYG393262:UZN393262 VIC393262:VJJ393262 VRY393262:VTF393262 WBU393262:WDB393262 WLQ393262:WMX393262 WVM393262:WWT393262 E458798:AL458798 JA458798:KH458798 SW458798:UD458798 ACS458798:ADZ458798 AMO458798:ANV458798 AWK458798:AXR458798 BGG458798:BHN458798 BQC458798:BRJ458798 BZY458798:CBF458798 CJU458798:CLB458798 CTQ458798:CUX458798 DDM458798:DET458798 DNI458798:DOP458798 DXE458798:DYL458798 EHA458798:EIH458798 EQW458798:ESD458798 FAS458798:FBZ458798 FKO458798:FLV458798 FUK458798:FVR458798 GEG458798:GFN458798 GOC458798:GPJ458798 GXY458798:GZF458798 HHU458798:HJB458798 HRQ458798:HSX458798 IBM458798:ICT458798 ILI458798:IMP458798 IVE458798:IWL458798 JFA458798:JGH458798 JOW458798:JQD458798 JYS458798:JZZ458798 KIO458798:KJV458798 KSK458798:KTR458798 LCG458798:LDN458798 LMC458798:LNJ458798 LVY458798:LXF458798 MFU458798:MHB458798 MPQ458798:MQX458798 MZM458798:NAT458798 NJI458798:NKP458798 NTE458798:NUL458798 ODA458798:OEH458798 OMW458798:OOD458798 OWS458798:OXZ458798 PGO458798:PHV458798 PQK458798:PRR458798 QAG458798:QBN458798 QKC458798:QLJ458798 QTY458798:QVF458798 RDU458798:RFB458798 RNQ458798:ROX458798 RXM458798:RYT458798 SHI458798:SIP458798 SRE458798:SSL458798 TBA458798:TCH458798 TKW458798:TMD458798 TUS458798:TVZ458798 UEO458798:UFV458798 UOK458798:UPR458798 UYG458798:UZN458798 VIC458798:VJJ458798 VRY458798:VTF458798 WBU458798:WDB458798 WLQ458798:WMX458798 WVM458798:WWT458798 E524334:AL524334 JA524334:KH524334 SW524334:UD524334 ACS524334:ADZ524334 AMO524334:ANV524334 AWK524334:AXR524334 BGG524334:BHN524334 BQC524334:BRJ524334 BZY524334:CBF524334 CJU524334:CLB524334 CTQ524334:CUX524334 DDM524334:DET524334 DNI524334:DOP524334 DXE524334:DYL524334 EHA524334:EIH524334 EQW524334:ESD524334 FAS524334:FBZ524334 FKO524334:FLV524334 FUK524334:FVR524334 GEG524334:GFN524334 GOC524334:GPJ524334 GXY524334:GZF524334 HHU524334:HJB524334 HRQ524334:HSX524334 IBM524334:ICT524334 ILI524334:IMP524334 IVE524334:IWL524334 JFA524334:JGH524334 JOW524334:JQD524334 JYS524334:JZZ524334 KIO524334:KJV524334 KSK524334:KTR524334 LCG524334:LDN524334 LMC524334:LNJ524334 LVY524334:LXF524334 MFU524334:MHB524334 MPQ524334:MQX524334 MZM524334:NAT524334 NJI524334:NKP524334 NTE524334:NUL524334 ODA524334:OEH524334 OMW524334:OOD524334 OWS524334:OXZ524334 PGO524334:PHV524334 PQK524334:PRR524334 QAG524334:QBN524334 QKC524334:QLJ524334 QTY524334:QVF524334 RDU524334:RFB524334 RNQ524334:ROX524334 RXM524334:RYT524334 SHI524334:SIP524334 SRE524334:SSL524334 TBA524334:TCH524334 TKW524334:TMD524334 TUS524334:TVZ524334 UEO524334:UFV524334 UOK524334:UPR524334 UYG524334:UZN524334 VIC524334:VJJ524334 VRY524334:VTF524334 WBU524334:WDB524334 WLQ524334:WMX524334 WVM524334:WWT524334 E589870:AL589870 JA589870:KH589870 SW589870:UD589870 ACS589870:ADZ589870 AMO589870:ANV589870 AWK589870:AXR589870 BGG589870:BHN589870 BQC589870:BRJ589870 BZY589870:CBF589870 CJU589870:CLB589870 CTQ589870:CUX589870 DDM589870:DET589870 DNI589870:DOP589870 DXE589870:DYL589870 EHA589870:EIH589870 EQW589870:ESD589870 FAS589870:FBZ589870 FKO589870:FLV589870 FUK589870:FVR589870 GEG589870:GFN589870 GOC589870:GPJ589870 GXY589870:GZF589870 HHU589870:HJB589870 HRQ589870:HSX589870 IBM589870:ICT589870 ILI589870:IMP589870 IVE589870:IWL589870 JFA589870:JGH589870 JOW589870:JQD589870 JYS589870:JZZ589870 KIO589870:KJV589870 KSK589870:KTR589870 LCG589870:LDN589870 LMC589870:LNJ589870 LVY589870:LXF589870 MFU589870:MHB589870 MPQ589870:MQX589870 MZM589870:NAT589870 NJI589870:NKP589870 NTE589870:NUL589870 ODA589870:OEH589870 OMW589870:OOD589870 OWS589870:OXZ589870 PGO589870:PHV589870 PQK589870:PRR589870 QAG589870:QBN589870 QKC589870:QLJ589870 QTY589870:QVF589870 RDU589870:RFB589870 RNQ589870:ROX589870 RXM589870:RYT589870 SHI589870:SIP589870 SRE589870:SSL589870 TBA589870:TCH589870 TKW589870:TMD589870 TUS589870:TVZ589870 UEO589870:UFV589870 UOK589870:UPR589870 UYG589870:UZN589870 VIC589870:VJJ589870 VRY589870:VTF589870 WBU589870:WDB589870 WLQ589870:WMX589870 WVM589870:WWT589870 E655406:AL655406 JA655406:KH655406 SW655406:UD655406 ACS655406:ADZ655406 AMO655406:ANV655406 AWK655406:AXR655406 BGG655406:BHN655406 BQC655406:BRJ655406 BZY655406:CBF655406 CJU655406:CLB655406 CTQ655406:CUX655406 DDM655406:DET655406 DNI655406:DOP655406 DXE655406:DYL655406 EHA655406:EIH655406 EQW655406:ESD655406 FAS655406:FBZ655406 FKO655406:FLV655406 FUK655406:FVR655406 GEG655406:GFN655406 GOC655406:GPJ655406 GXY655406:GZF655406 HHU655406:HJB655406 HRQ655406:HSX655406 IBM655406:ICT655406 ILI655406:IMP655406 IVE655406:IWL655406 JFA655406:JGH655406 JOW655406:JQD655406 JYS655406:JZZ655406 KIO655406:KJV655406 KSK655406:KTR655406 LCG655406:LDN655406 LMC655406:LNJ655406 LVY655406:LXF655406 MFU655406:MHB655406 MPQ655406:MQX655406 MZM655406:NAT655406 NJI655406:NKP655406 NTE655406:NUL655406 ODA655406:OEH655406 OMW655406:OOD655406 OWS655406:OXZ655406 PGO655406:PHV655406 PQK655406:PRR655406 QAG655406:QBN655406 QKC655406:QLJ655406 QTY655406:QVF655406 RDU655406:RFB655406 RNQ655406:ROX655406 RXM655406:RYT655406 SHI655406:SIP655406 SRE655406:SSL655406 TBA655406:TCH655406 TKW655406:TMD655406 TUS655406:TVZ655406 UEO655406:UFV655406 UOK655406:UPR655406 UYG655406:UZN655406 VIC655406:VJJ655406 VRY655406:VTF655406 WBU655406:WDB655406 WLQ655406:WMX655406 WVM655406:WWT655406 E720942:AL720942 JA720942:KH720942 SW720942:UD720942 ACS720942:ADZ720942 AMO720942:ANV720942 AWK720942:AXR720942 BGG720942:BHN720942 BQC720942:BRJ720942 BZY720942:CBF720942 CJU720942:CLB720942 CTQ720942:CUX720942 DDM720942:DET720942 DNI720942:DOP720942 DXE720942:DYL720942 EHA720942:EIH720942 EQW720942:ESD720942 FAS720942:FBZ720942 FKO720942:FLV720942 FUK720942:FVR720942 GEG720942:GFN720942 GOC720942:GPJ720942 GXY720942:GZF720942 HHU720942:HJB720942 HRQ720942:HSX720942 IBM720942:ICT720942 ILI720942:IMP720942 IVE720942:IWL720942 JFA720942:JGH720942 JOW720942:JQD720942 JYS720942:JZZ720942 KIO720942:KJV720942 KSK720942:KTR720942 LCG720942:LDN720942 LMC720942:LNJ720942 LVY720942:LXF720942 MFU720942:MHB720942 MPQ720942:MQX720942 MZM720942:NAT720942 NJI720942:NKP720942 NTE720942:NUL720942 ODA720942:OEH720942 OMW720942:OOD720942 OWS720942:OXZ720942 PGO720942:PHV720942 PQK720942:PRR720942 QAG720942:QBN720942 QKC720942:QLJ720942 QTY720942:QVF720942 RDU720942:RFB720942 RNQ720942:ROX720942 RXM720942:RYT720942 SHI720942:SIP720942 SRE720942:SSL720942 TBA720942:TCH720942 TKW720942:TMD720942 TUS720942:TVZ720942 UEO720942:UFV720942 UOK720942:UPR720942 UYG720942:UZN720942 VIC720942:VJJ720942 VRY720942:VTF720942 WBU720942:WDB720942 WLQ720942:WMX720942 WVM720942:WWT720942 E786478:AL786478 JA786478:KH786478 SW786478:UD786478 ACS786478:ADZ786478 AMO786478:ANV786478 AWK786478:AXR786478 BGG786478:BHN786478 BQC786478:BRJ786478 BZY786478:CBF786478 CJU786478:CLB786478 CTQ786478:CUX786478 DDM786478:DET786478 DNI786478:DOP786478 DXE786478:DYL786478 EHA786478:EIH786478 EQW786478:ESD786478 FAS786478:FBZ786478 FKO786478:FLV786478 FUK786478:FVR786478 GEG786478:GFN786478 GOC786478:GPJ786478 GXY786478:GZF786478 HHU786478:HJB786478 HRQ786478:HSX786478 IBM786478:ICT786478 ILI786478:IMP786478 IVE786478:IWL786478 JFA786478:JGH786478 JOW786478:JQD786478 JYS786478:JZZ786478 KIO786478:KJV786478 KSK786478:KTR786478 LCG786478:LDN786478 LMC786478:LNJ786478 LVY786478:LXF786478 MFU786478:MHB786478 MPQ786478:MQX786478 MZM786478:NAT786478 NJI786478:NKP786478 NTE786478:NUL786478 ODA786478:OEH786478 OMW786478:OOD786478 OWS786478:OXZ786478 PGO786478:PHV786478 PQK786478:PRR786478 QAG786478:QBN786478 QKC786478:QLJ786478 QTY786478:QVF786478 RDU786478:RFB786478 RNQ786478:ROX786478 RXM786478:RYT786478 SHI786478:SIP786478 SRE786478:SSL786478 TBA786478:TCH786478 TKW786478:TMD786478 TUS786478:TVZ786478 UEO786478:UFV786478 UOK786478:UPR786478 UYG786478:UZN786478 VIC786478:VJJ786478 VRY786478:VTF786478 WBU786478:WDB786478 WLQ786478:WMX786478 WVM786478:WWT786478 E852014:AL852014 JA852014:KH852014 SW852014:UD852014 ACS852014:ADZ852014 AMO852014:ANV852014 AWK852014:AXR852014 BGG852014:BHN852014 BQC852014:BRJ852014 BZY852014:CBF852014 CJU852014:CLB852014 CTQ852014:CUX852014 DDM852014:DET852014 DNI852014:DOP852014 DXE852014:DYL852014 EHA852014:EIH852014 EQW852014:ESD852014 FAS852014:FBZ852014 FKO852014:FLV852014 FUK852014:FVR852014 GEG852014:GFN852014 GOC852014:GPJ852014 GXY852014:GZF852014 HHU852014:HJB852014 HRQ852014:HSX852014 IBM852014:ICT852014 ILI852014:IMP852014 IVE852014:IWL852014 JFA852014:JGH852014 JOW852014:JQD852014 JYS852014:JZZ852014 KIO852014:KJV852014 KSK852014:KTR852014 LCG852014:LDN852014 LMC852014:LNJ852014 LVY852014:LXF852014 MFU852014:MHB852014 MPQ852014:MQX852014 MZM852014:NAT852014 NJI852014:NKP852014 NTE852014:NUL852014 ODA852014:OEH852014 OMW852014:OOD852014 OWS852014:OXZ852014 PGO852014:PHV852014 PQK852014:PRR852014 QAG852014:QBN852014 QKC852014:QLJ852014 QTY852014:QVF852014 RDU852014:RFB852014 RNQ852014:ROX852014 RXM852014:RYT852014 SHI852014:SIP852014 SRE852014:SSL852014 TBA852014:TCH852014 TKW852014:TMD852014 TUS852014:TVZ852014 UEO852014:UFV852014 UOK852014:UPR852014 UYG852014:UZN852014 VIC852014:VJJ852014 VRY852014:VTF852014 WBU852014:WDB852014 WLQ852014:WMX852014 WVM852014:WWT852014 E917550:AL917550 JA917550:KH917550 SW917550:UD917550 ACS917550:ADZ917550 AMO917550:ANV917550 AWK917550:AXR917550 BGG917550:BHN917550 BQC917550:BRJ917550 BZY917550:CBF917550 CJU917550:CLB917550 CTQ917550:CUX917550 DDM917550:DET917550 DNI917550:DOP917550 DXE917550:DYL917550 EHA917550:EIH917550 EQW917550:ESD917550 FAS917550:FBZ917550 FKO917550:FLV917550 FUK917550:FVR917550 GEG917550:GFN917550 GOC917550:GPJ917550 GXY917550:GZF917550 HHU917550:HJB917550 HRQ917550:HSX917550 IBM917550:ICT917550 ILI917550:IMP917550 IVE917550:IWL917550 JFA917550:JGH917550 JOW917550:JQD917550 JYS917550:JZZ917550 KIO917550:KJV917550 KSK917550:KTR917550 LCG917550:LDN917550 LMC917550:LNJ917550 LVY917550:LXF917550 MFU917550:MHB917550 MPQ917550:MQX917550 MZM917550:NAT917550 NJI917550:NKP917550 NTE917550:NUL917550 ODA917550:OEH917550 OMW917550:OOD917550 OWS917550:OXZ917550 PGO917550:PHV917550 PQK917550:PRR917550 QAG917550:QBN917550 QKC917550:QLJ917550 QTY917550:QVF917550 RDU917550:RFB917550 RNQ917550:ROX917550 RXM917550:RYT917550 SHI917550:SIP917550 SRE917550:SSL917550 TBA917550:TCH917550 TKW917550:TMD917550 TUS917550:TVZ917550 UEO917550:UFV917550 UOK917550:UPR917550 UYG917550:UZN917550 VIC917550:VJJ917550 VRY917550:VTF917550 WBU917550:WDB917550 WLQ917550:WMX917550 WVM917550:WWT917550 E983086:AL983086 JA983086:KH983086 SW983086:UD983086 ACS983086:ADZ983086 AMO983086:ANV983086 AWK983086:AXR983086 BGG983086:BHN983086 BQC983086:BRJ983086 BZY983086:CBF983086 CJU983086:CLB983086 CTQ983086:CUX983086 DDM983086:DET983086 DNI983086:DOP983086 DXE983086:DYL983086 EHA983086:EIH983086 EQW983086:ESD983086 FAS983086:FBZ983086 FKO983086:FLV983086 FUK983086:FVR983086 GEG983086:GFN983086 GOC983086:GPJ983086 GXY983086:GZF983086 HHU983086:HJB983086 HRQ983086:HSX983086 IBM983086:ICT983086 ILI983086:IMP983086 IVE983086:IWL983086 JFA983086:JGH983086 JOW983086:JQD983086 JYS983086:JZZ983086 KIO983086:KJV983086 KSK983086:KTR983086 LCG983086:LDN983086 LMC983086:LNJ983086 LVY983086:LXF983086 MFU983086:MHB983086 MPQ983086:MQX983086 MZM983086:NAT983086 NJI983086:NKP983086 NTE983086:NUL983086 ODA983086:OEH983086 OMW983086:OOD983086 OWS983086:OXZ983086 PGO983086:PHV983086 PQK983086:PRR983086 QAG983086:QBN983086 QKC983086:QLJ983086 QTY983086:QVF983086 RDU983086:RFB983086 RNQ983086:ROX983086 RXM983086:RYT983086 SHI983086:SIP983086 SRE983086:SSL983086 TBA983086:TCH983086 TKW983086:TMD983086 TUS983086:TVZ983086 UEO983086:UFV983086 UOK983086:UPR983086 UYG983086:UZN983086 VIC983086:VJJ983086 VRY983086:VTF983086 WBU983086:WDB983086 WLQ983086:WMX983086 WVM983086:WWT983086 E91:AN97 JA91:KJ97 SW91:UF97 ACS91:AEB97 AMO91:ANX97 AWK91:AXT97 BGG91:BHP97 BQC91:BRL97 BZY91:CBH97 CJU91:CLD97 CTQ91:CUZ97 DDM91:DEV97 DNI91:DOR97 DXE91:DYN97 EHA91:EIJ97 EQW91:ESF97 FAS91:FCB97 FKO91:FLX97 FUK91:FVT97 GEG91:GFP97 GOC91:GPL97 GXY91:GZH97 HHU91:HJD97 HRQ91:HSZ97 IBM91:ICV97 ILI91:IMR97 IVE91:IWN97 JFA91:JGJ97 JOW91:JQF97 JYS91:KAB97 KIO91:KJX97 KSK91:KTT97 LCG91:LDP97 LMC91:LNL97 LVY91:LXH97 MFU91:MHD97 MPQ91:MQZ97 MZM91:NAV97 NJI91:NKR97 NTE91:NUN97 ODA91:OEJ97 OMW91:OOF97 OWS91:OYB97 PGO91:PHX97 PQK91:PRT97 QAG91:QBP97 QKC91:QLL97 QTY91:QVH97 RDU91:RFD97 RNQ91:ROZ97 RXM91:RYV97 SHI91:SIR97 SRE91:SSN97 TBA91:TCJ97 TKW91:TMF97 TUS91:TWB97 UEO91:UFX97 UOK91:UPT97 UYG91:UZP97 VIC91:VJL97 VRY91:VTH97 WBU91:WDD97 WLQ91:WMZ97 WVM91:WWV97 E65627:AN65633 JA65627:KJ65633 SW65627:UF65633 ACS65627:AEB65633 AMO65627:ANX65633 AWK65627:AXT65633 BGG65627:BHP65633 BQC65627:BRL65633 BZY65627:CBH65633 CJU65627:CLD65633 CTQ65627:CUZ65633 DDM65627:DEV65633 DNI65627:DOR65633 DXE65627:DYN65633 EHA65627:EIJ65633 EQW65627:ESF65633 FAS65627:FCB65633 FKO65627:FLX65633 FUK65627:FVT65633 GEG65627:GFP65633 GOC65627:GPL65633 GXY65627:GZH65633 HHU65627:HJD65633 HRQ65627:HSZ65633 IBM65627:ICV65633 ILI65627:IMR65633 IVE65627:IWN65633 JFA65627:JGJ65633 JOW65627:JQF65633 JYS65627:KAB65633 KIO65627:KJX65633 KSK65627:KTT65633 LCG65627:LDP65633 LMC65627:LNL65633 LVY65627:LXH65633 MFU65627:MHD65633 MPQ65627:MQZ65633 MZM65627:NAV65633 NJI65627:NKR65633 NTE65627:NUN65633 ODA65627:OEJ65633 OMW65627:OOF65633 OWS65627:OYB65633 PGO65627:PHX65633 PQK65627:PRT65633 QAG65627:QBP65633 QKC65627:QLL65633 QTY65627:QVH65633 RDU65627:RFD65633 RNQ65627:ROZ65633 RXM65627:RYV65633 SHI65627:SIR65633 SRE65627:SSN65633 TBA65627:TCJ65633 TKW65627:TMF65633 TUS65627:TWB65633 UEO65627:UFX65633 UOK65627:UPT65633 UYG65627:UZP65633 VIC65627:VJL65633 VRY65627:VTH65633 WBU65627:WDD65633 WLQ65627:WMZ65633 WVM65627:WWV65633 E131163:AN131169 JA131163:KJ131169 SW131163:UF131169 ACS131163:AEB131169 AMO131163:ANX131169 AWK131163:AXT131169 BGG131163:BHP131169 BQC131163:BRL131169 BZY131163:CBH131169 CJU131163:CLD131169 CTQ131163:CUZ131169 DDM131163:DEV131169 DNI131163:DOR131169 DXE131163:DYN131169 EHA131163:EIJ131169 EQW131163:ESF131169 FAS131163:FCB131169 FKO131163:FLX131169 FUK131163:FVT131169 GEG131163:GFP131169 GOC131163:GPL131169 GXY131163:GZH131169 HHU131163:HJD131169 HRQ131163:HSZ131169 IBM131163:ICV131169 ILI131163:IMR131169 IVE131163:IWN131169 JFA131163:JGJ131169 JOW131163:JQF131169 JYS131163:KAB131169 KIO131163:KJX131169 KSK131163:KTT131169 LCG131163:LDP131169 LMC131163:LNL131169 LVY131163:LXH131169 MFU131163:MHD131169 MPQ131163:MQZ131169 MZM131163:NAV131169 NJI131163:NKR131169 NTE131163:NUN131169 ODA131163:OEJ131169 OMW131163:OOF131169 OWS131163:OYB131169 PGO131163:PHX131169 PQK131163:PRT131169 QAG131163:QBP131169 QKC131163:QLL131169 QTY131163:QVH131169 RDU131163:RFD131169 RNQ131163:ROZ131169 RXM131163:RYV131169 SHI131163:SIR131169 SRE131163:SSN131169 TBA131163:TCJ131169 TKW131163:TMF131169 TUS131163:TWB131169 UEO131163:UFX131169 UOK131163:UPT131169 UYG131163:UZP131169 VIC131163:VJL131169 VRY131163:VTH131169 WBU131163:WDD131169 WLQ131163:WMZ131169 WVM131163:WWV131169 E196699:AN196705 JA196699:KJ196705 SW196699:UF196705 ACS196699:AEB196705 AMO196699:ANX196705 AWK196699:AXT196705 BGG196699:BHP196705 BQC196699:BRL196705 BZY196699:CBH196705 CJU196699:CLD196705 CTQ196699:CUZ196705 DDM196699:DEV196705 DNI196699:DOR196705 DXE196699:DYN196705 EHA196699:EIJ196705 EQW196699:ESF196705 FAS196699:FCB196705 FKO196699:FLX196705 FUK196699:FVT196705 GEG196699:GFP196705 GOC196699:GPL196705 GXY196699:GZH196705 HHU196699:HJD196705 HRQ196699:HSZ196705 IBM196699:ICV196705 ILI196699:IMR196705 IVE196699:IWN196705 JFA196699:JGJ196705 JOW196699:JQF196705 JYS196699:KAB196705 KIO196699:KJX196705 KSK196699:KTT196705 LCG196699:LDP196705 LMC196699:LNL196705 LVY196699:LXH196705 MFU196699:MHD196705 MPQ196699:MQZ196705 MZM196699:NAV196705 NJI196699:NKR196705 NTE196699:NUN196705 ODA196699:OEJ196705 OMW196699:OOF196705 OWS196699:OYB196705 PGO196699:PHX196705 PQK196699:PRT196705 QAG196699:QBP196705 QKC196699:QLL196705 QTY196699:QVH196705 RDU196699:RFD196705 RNQ196699:ROZ196705 RXM196699:RYV196705 SHI196699:SIR196705 SRE196699:SSN196705 TBA196699:TCJ196705 TKW196699:TMF196705 TUS196699:TWB196705 UEO196699:UFX196705 UOK196699:UPT196705 UYG196699:UZP196705 VIC196699:VJL196705 VRY196699:VTH196705 WBU196699:WDD196705 WLQ196699:WMZ196705 WVM196699:WWV196705 E262235:AN262241 JA262235:KJ262241 SW262235:UF262241 ACS262235:AEB262241 AMO262235:ANX262241 AWK262235:AXT262241 BGG262235:BHP262241 BQC262235:BRL262241 BZY262235:CBH262241 CJU262235:CLD262241 CTQ262235:CUZ262241 DDM262235:DEV262241 DNI262235:DOR262241 DXE262235:DYN262241 EHA262235:EIJ262241 EQW262235:ESF262241 FAS262235:FCB262241 FKO262235:FLX262241 FUK262235:FVT262241 GEG262235:GFP262241 GOC262235:GPL262241 GXY262235:GZH262241 HHU262235:HJD262241 HRQ262235:HSZ262241 IBM262235:ICV262241 ILI262235:IMR262241 IVE262235:IWN262241 JFA262235:JGJ262241 JOW262235:JQF262241 JYS262235:KAB262241 KIO262235:KJX262241 KSK262235:KTT262241 LCG262235:LDP262241 LMC262235:LNL262241 LVY262235:LXH262241 MFU262235:MHD262241 MPQ262235:MQZ262241 MZM262235:NAV262241 NJI262235:NKR262241 NTE262235:NUN262241 ODA262235:OEJ262241 OMW262235:OOF262241 OWS262235:OYB262241 PGO262235:PHX262241 PQK262235:PRT262241 QAG262235:QBP262241 QKC262235:QLL262241 QTY262235:QVH262241 RDU262235:RFD262241 RNQ262235:ROZ262241 RXM262235:RYV262241 SHI262235:SIR262241 SRE262235:SSN262241 TBA262235:TCJ262241 TKW262235:TMF262241 TUS262235:TWB262241 UEO262235:UFX262241 UOK262235:UPT262241 UYG262235:UZP262241 VIC262235:VJL262241 VRY262235:VTH262241 WBU262235:WDD262241 WLQ262235:WMZ262241 WVM262235:WWV262241 E327771:AN327777 JA327771:KJ327777 SW327771:UF327777 ACS327771:AEB327777 AMO327771:ANX327777 AWK327771:AXT327777 BGG327771:BHP327777 BQC327771:BRL327777 BZY327771:CBH327777 CJU327771:CLD327777 CTQ327771:CUZ327777 DDM327771:DEV327777 DNI327771:DOR327777 DXE327771:DYN327777 EHA327771:EIJ327777 EQW327771:ESF327777 FAS327771:FCB327777 FKO327771:FLX327777 FUK327771:FVT327777 GEG327771:GFP327777 GOC327771:GPL327777 GXY327771:GZH327777 HHU327771:HJD327777 HRQ327771:HSZ327777 IBM327771:ICV327777 ILI327771:IMR327777 IVE327771:IWN327777 JFA327771:JGJ327777 JOW327771:JQF327777 JYS327771:KAB327777 KIO327771:KJX327777 KSK327771:KTT327777 LCG327771:LDP327777 LMC327771:LNL327777 LVY327771:LXH327777 MFU327771:MHD327777 MPQ327771:MQZ327777 MZM327771:NAV327777 NJI327771:NKR327777 NTE327771:NUN327777 ODA327771:OEJ327777 OMW327771:OOF327777 OWS327771:OYB327777 PGO327771:PHX327777 PQK327771:PRT327777 QAG327771:QBP327777 QKC327771:QLL327777 QTY327771:QVH327777 RDU327771:RFD327777 RNQ327771:ROZ327777 RXM327771:RYV327777 SHI327771:SIR327777 SRE327771:SSN327777 TBA327771:TCJ327777 TKW327771:TMF327777 TUS327771:TWB327777 UEO327771:UFX327777 UOK327771:UPT327777 UYG327771:UZP327777 VIC327771:VJL327777 VRY327771:VTH327777 WBU327771:WDD327777 WLQ327771:WMZ327777 WVM327771:WWV327777 E393307:AN393313 JA393307:KJ393313 SW393307:UF393313 ACS393307:AEB393313 AMO393307:ANX393313 AWK393307:AXT393313 BGG393307:BHP393313 BQC393307:BRL393313 BZY393307:CBH393313 CJU393307:CLD393313 CTQ393307:CUZ393313 DDM393307:DEV393313 DNI393307:DOR393313 DXE393307:DYN393313 EHA393307:EIJ393313 EQW393307:ESF393313 FAS393307:FCB393313 FKO393307:FLX393313 FUK393307:FVT393313 GEG393307:GFP393313 GOC393307:GPL393313 GXY393307:GZH393313 HHU393307:HJD393313 HRQ393307:HSZ393313 IBM393307:ICV393313 ILI393307:IMR393313 IVE393307:IWN393313 JFA393307:JGJ393313 JOW393307:JQF393313 JYS393307:KAB393313 KIO393307:KJX393313 KSK393307:KTT393313 LCG393307:LDP393313 LMC393307:LNL393313 LVY393307:LXH393313 MFU393307:MHD393313 MPQ393307:MQZ393313 MZM393307:NAV393313 NJI393307:NKR393313 NTE393307:NUN393313 ODA393307:OEJ393313 OMW393307:OOF393313 OWS393307:OYB393313 PGO393307:PHX393313 PQK393307:PRT393313 QAG393307:QBP393313 QKC393307:QLL393313 QTY393307:QVH393313 RDU393307:RFD393313 RNQ393307:ROZ393313 RXM393307:RYV393313 SHI393307:SIR393313 SRE393307:SSN393313 TBA393307:TCJ393313 TKW393307:TMF393313 TUS393307:TWB393313 UEO393307:UFX393313 UOK393307:UPT393313 UYG393307:UZP393313 VIC393307:VJL393313 VRY393307:VTH393313 WBU393307:WDD393313 WLQ393307:WMZ393313 WVM393307:WWV393313 E458843:AN458849 JA458843:KJ458849 SW458843:UF458849 ACS458843:AEB458849 AMO458843:ANX458849 AWK458843:AXT458849 BGG458843:BHP458849 BQC458843:BRL458849 BZY458843:CBH458849 CJU458843:CLD458849 CTQ458843:CUZ458849 DDM458843:DEV458849 DNI458843:DOR458849 DXE458843:DYN458849 EHA458843:EIJ458849 EQW458843:ESF458849 FAS458843:FCB458849 FKO458843:FLX458849 FUK458843:FVT458849 GEG458843:GFP458849 GOC458843:GPL458849 GXY458843:GZH458849 HHU458843:HJD458849 HRQ458843:HSZ458849 IBM458843:ICV458849 ILI458843:IMR458849 IVE458843:IWN458849 JFA458843:JGJ458849 JOW458843:JQF458849 JYS458843:KAB458849 KIO458843:KJX458849 KSK458843:KTT458849 LCG458843:LDP458849 LMC458843:LNL458849 LVY458843:LXH458849 MFU458843:MHD458849 MPQ458843:MQZ458849 MZM458843:NAV458849 NJI458843:NKR458849 NTE458843:NUN458849 ODA458843:OEJ458849 OMW458843:OOF458849 OWS458843:OYB458849 PGO458843:PHX458849 PQK458843:PRT458849 QAG458843:QBP458849 QKC458843:QLL458849 QTY458843:QVH458849 RDU458843:RFD458849 RNQ458843:ROZ458849 RXM458843:RYV458849 SHI458843:SIR458849 SRE458843:SSN458849 TBA458843:TCJ458849 TKW458843:TMF458849 TUS458843:TWB458849 UEO458843:UFX458849 UOK458843:UPT458849 UYG458843:UZP458849 VIC458843:VJL458849 VRY458843:VTH458849 WBU458843:WDD458849 WLQ458843:WMZ458849 WVM458843:WWV458849 E524379:AN524385 JA524379:KJ524385 SW524379:UF524385 ACS524379:AEB524385 AMO524379:ANX524385 AWK524379:AXT524385 BGG524379:BHP524385 BQC524379:BRL524385 BZY524379:CBH524385 CJU524379:CLD524385 CTQ524379:CUZ524385 DDM524379:DEV524385 DNI524379:DOR524385 DXE524379:DYN524385 EHA524379:EIJ524385 EQW524379:ESF524385 FAS524379:FCB524385 FKO524379:FLX524385 FUK524379:FVT524385 GEG524379:GFP524385 GOC524379:GPL524385 GXY524379:GZH524385 HHU524379:HJD524385 HRQ524379:HSZ524385 IBM524379:ICV524385 ILI524379:IMR524385 IVE524379:IWN524385 JFA524379:JGJ524385 JOW524379:JQF524385 JYS524379:KAB524385 KIO524379:KJX524385 KSK524379:KTT524385 LCG524379:LDP524385 LMC524379:LNL524385 LVY524379:LXH524385 MFU524379:MHD524385 MPQ524379:MQZ524385 MZM524379:NAV524385 NJI524379:NKR524385 NTE524379:NUN524385 ODA524379:OEJ524385 OMW524379:OOF524385 OWS524379:OYB524385 PGO524379:PHX524385 PQK524379:PRT524385 QAG524379:QBP524385 QKC524379:QLL524385 QTY524379:QVH524385 RDU524379:RFD524385 RNQ524379:ROZ524385 RXM524379:RYV524385 SHI524379:SIR524385 SRE524379:SSN524385 TBA524379:TCJ524385 TKW524379:TMF524385 TUS524379:TWB524385 UEO524379:UFX524385 UOK524379:UPT524385 UYG524379:UZP524385 VIC524379:VJL524385 VRY524379:VTH524385 WBU524379:WDD524385 WLQ524379:WMZ524385 WVM524379:WWV524385 E589915:AN589921 JA589915:KJ589921 SW589915:UF589921 ACS589915:AEB589921 AMO589915:ANX589921 AWK589915:AXT589921 BGG589915:BHP589921 BQC589915:BRL589921 BZY589915:CBH589921 CJU589915:CLD589921 CTQ589915:CUZ589921 DDM589915:DEV589921 DNI589915:DOR589921 DXE589915:DYN589921 EHA589915:EIJ589921 EQW589915:ESF589921 FAS589915:FCB589921 FKO589915:FLX589921 FUK589915:FVT589921 GEG589915:GFP589921 GOC589915:GPL589921 GXY589915:GZH589921 HHU589915:HJD589921 HRQ589915:HSZ589921 IBM589915:ICV589921 ILI589915:IMR589921 IVE589915:IWN589921 JFA589915:JGJ589921 JOW589915:JQF589921 JYS589915:KAB589921 KIO589915:KJX589921 KSK589915:KTT589921 LCG589915:LDP589921 LMC589915:LNL589921 LVY589915:LXH589921 MFU589915:MHD589921 MPQ589915:MQZ589921 MZM589915:NAV589921 NJI589915:NKR589921 NTE589915:NUN589921 ODA589915:OEJ589921 OMW589915:OOF589921 OWS589915:OYB589921 PGO589915:PHX589921 PQK589915:PRT589921 QAG589915:QBP589921 QKC589915:QLL589921 QTY589915:QVH589921 RDU589915:RFD589921 RNQ589915:ROZ589921 RXM589915:RYV589921 SHI589915:SIR589921 SRE589915:SSN589921 TBA589915:TCJ589921 TKW589915:TMF589921 TUS589915:TWB589921 UEO589915:UFX589921 UOK589915:UPT589921 UYG589915:UZP589921 VIC589915:VJL589921 VRY589915:VTH589921 WBU589915:WDD589921 WLQ589915:WMZ589921 WVM589915:WWV589921 E655451:AN655457 JA655451:KJ655457 SW655451:UF655457 ACS655451:AEB655457 AMO655451:ANX655457 AWK655451:AXT655457 BGG655451:BHP655457 BQC655451:BRL655457 BZY655451:CBH655457 CJU655451:CLD655457 CTQ655451:CUZ655457 DDM655451:DEV655457 DNI655451:DOR655457 DXE655451:DYN655457 EHA655451:EIJ655457 EQW655451:ESF655457 FAS655451:FCB655457 FKO655451:FLX655457 FUK655451:FVT655457 GEG655451:GFP655457 GOC655451:GPL655457 GXY655451:GZH655457 HHU655451:HJD655457 HRQ655451:HSZ655457 IBM655451:ICV655457 ILI655451:IMR655457 IVE655451:IWN655457 JFA655451:JGJ655457 JOW655451:JQF655457 JYS655451:KAB655457 KIO655451:KJX655457 KSK655451:KTT655457 LCG655451:LDP655457 LMC655451:LNL655457 LVY655451:LXH655457 MFU655451:MHD655457 MPQ655451:MQZ655457 MZM655451:NAV655457 NJI655451:NKR655457 NTE655451:NUN655457 ODA655451:OEJ655457 OMW655451:OOF655457 OWS655451:OYB655457 PGO655451:PHX655457 PQK655451:PRT655457 QAG655451:QBP655457 QKC655451:QLL655457 QTY655451:QVH655457 RDU655451:RFD655457 RNQ655451:ROZ655457 RXM655451:RYV655457 SHI655451:SIR655457 SRE655451:SSN655457 TBA655451:TCJ655457 TKW655451:TMF655457 TUS655451:TWB655457 UEO655451:UFX655457 UOK655451:UPT655457 UYG655451:UZP655457 VIC655451:VJL655457 VRY655451:VTH655457 WBU655451:WDD655457 WLQ655451:WMZ655457 WVM655451:WWV655457 E720987:AN720993 JA720987:KJ720993 SW720987:UF720993 ACS720987:AEB720993 AMO720987:ANX720993 AWK720987:AXT720993 BGG720987:BHP720993 BQC720987:BRL720993 BZY720987:CBH720993 CJU720987:CLD720993 CTQ720987:CUZ720993 DDM720987:DEV720993 DNI720987:DOR720993 DXE720987:DYN720993 EHA720987:EIJ720993 EQW720987:ESF720993 FAS720987:FCB720993 FKO720987:FLX720993 FUK720987:FVT720993 GEG720987:GFP720993 GOC720987:GPL720993 GXY720987:GZH720993 HHU720987:HJD720993 HRQ720987:HSZ720993 IBM720987:ICV720993 ILI720987:IMR720993 IVE720987:IWN720993 JFA720987:JGJ720993 JOW720987:JQF720993 JYS720987:KAB720993 KIO720987:KJX720993 KSK720987:KTT720993 LCG720987:LDP720993 LMC720987:LNL720993 LVY720987:LXH720993 MFU720987:MHD720993 MPQ720987:MQZ720993 MZM720987:NAV720993 NJI720987:NKR720993 NTE720987:NUN720993 ODA720987:OEJ720993 OMW720987:OOF720993 OWS720987:OYB720993 PGO720987:PHX720993 PQK720987:PRT720993 QAG720987:QBP720993 QKC720987:QLL720993 QTY720987:QVH720993 RDU720987:RFD720993 RNQ720987:ROZ720993 RXM720987:RYV720993 SHI720987:SIR720993 SRE720987:SSN720993 TBA720987:TCJ720993 TKW720987:TMF720993 TUS720987:TWB720993 UEO720987:UFX720993 UOK720987:UPT720993 UYG720987:UZP720993 VIC720987:VJL720993 VRY720987:VTH720993 WBU720987:WDD720993 WLQ720987:WMZ720993 WVM720987:WWV720993 E786523:AN786529 JA786523:KJ786529 SW786523:UF786529 ACS786523:AEB786529 AMO786523:ANX786529 AWK786523:AXT786529 BGG786523:BHP786529 BQC786523:BRL786529 BZY786523:CBH786529 CJU786523:CLD786529 CTQ786523:CUZ786529 DDM786523:DEV786529 DNI786523:DOR786529 DXE786523:DYN786529 EHA786523:EIJ786529 EQW786523:ESF786529 FAS786523:FCB786529 FKO786523:FLX786529 FUK786523:FVT786529 GEG786523:GFP786529 GOC786523:GPL786529 GXY786523:GZH786529 HHU786523:HJD786529 HRQ786523:HSZ786529 IBM786523:ICV786529 ILI786523:IMR786529 IVE786523:IWN786529 JFA786523:JGJ786529 JOW786523:JQF786529 JYS786523:KAB786529 KIO786523:KJX786529 KSK786523:KTT786529 LCG786523:LDP786529 LMC786523:LNL786529 LVY786523:LXH786529 MFU786523:MHD786529 MPQ786523:MQZ786529 MZM786523:NAV786529 NJI786523:NKR786529 NTE786523:NUN786529 ODA786523:OEJ786529 OMW786523:OOF786529 OWS786523:OYB786529 PGO786523:PHX786529 PQK786523:PRT786529 QAG786523:QBP786529 QKC786523:QLL786529 QTY786523:QVH786529 RDU786523:RFD786529 RNQ786523:ROZ786529 RXM786523:RYV786529 SHI786523:SIR786529 SRE786523:SSN786529 TBA786523:TCJ786529 TKW786523:TMF786529 TUS786523:TWB786529 UEO786523:UFX786529 UOK786523:UPT786529 UYG786523:UZP786529 VIC786523:VJL786529 VRY786523:VTH786529 WBU786523:WDD786529 WLQ786523:WMZ786529 WVM786523:WWV786529 E852059:AN852065 JA852059:KJ852065 SW852059:UF852065 ACS852059:AEB852065 AMO852059:ANX852065 AWK852059:AXT852065 BGG852059:BHP852065 BQC852059:BRL852065 BZY852059:CBH852065 CJU852059:CLD852065 CTQ852059:CUZ852065 DDM852059:DEV852065 DNI852059:DOR852065 DXE852059:DYN852065 EHA852059:EIJ852065 EQW852059:ESF852065 FAS852059:FCB852065 FKO852059:FLX852065 FUK852059:FVT852065 GEG852059:GFP852065 GOC852059:GPL852065 GXY852059:GZH852065 HHU852059:HJD852065 HRQ852059:HSZ852065 IBM852059:ICV852065 ILI852059:IMR852065 IVE852059:IWN852065 JFA852059:JGJ852065 JOW852059:JQF852065 JYS852059:KAB852065 KIO852059:KJX852065 KSK852059:KTT852065 LCG852059:LDP852065 LMC852059:LNL852065 LVY852059:LXH852065 MFU852059:MHD852065 MPQ852059:MQZ852065 MZM852059:NAV852065 NJI852059:NKR852065 NTE852059:NUN852065 ODA852059:OEJ852065 OMW852059:OOF852065 OWS852059:OYB852065 PGO852059:PHX852065 PQK852059:PRT852065 QAG852059:QBP852065 QKC852059:QLL852065 QTY852059:QVH852065 RDU852059:RFD852065 RNQ852059:ROZ852065 RXM852059:RYV852065 SHI852059:SIR852065 SRE852059:SSN852065 TBA852059:TCJ852065 TKW852059:TMF852065 TUS852059:TWB852065 UEO852059:UFX852065 UOK852059:UPT852065 UYG852059:UZP852065 VIC852059:VJL852065 VRY852059:VTH852065 WBU852059:WDD852065 WLQ852059:WMZ852065 WVM852059:WWV852065 E917595:AN917601 JA917595:KJ917601 SW917595:UF917601 ACS917595:AEB917601 AMO917595:ANX917601 AWK917595:AXT917601 BGG917595:BHP917601 BQC917595:BRL917601 BZY917595:CBH917601 CJU917595:CLD917601 CTQ917595:CUZ917601 DDM917595:DEV917601 DNI917595:DOR917601 DXE917595:DYN917601 EHA917595:EIJ917601 EQW917595:ESF917601 FAS917595:FCB917601 FKO917595:FLX917601 FUK917595:FVT917601 GEG917595:GFP917601 GOC917595:GPL917601 GXY917595:GZH917601 HHU917595:HJD917601 HRQ917595:HSZ917601 IBM917595:ICV917601 ILI917595:IMR917601 IVE917595:IWN917601 JFA917595:JGJ917601 JOW917595:JQF917601 JYS917595:KAB917601 KIO917595:KJX917601 KSK917595:KTT917601 LCG917595:LDP917601 LMC917595:LNL917601 LVY917595:LXH917601 MFU917595:MHD917601 MPQ917595:MQZ917601 MZM917595:NAV917601 NJI917595:NKR917601 NTE917595:NUN917601 ODA917595:OEJ917601 OMW917595:OOF917601 OWS917595:OYB917601 PGO917595:PHX917601 PQK917595:PRT917601 QAG917595:QBP917601 QKC917595:QLL917601 QTY917595:QVH917601 RDU917595:RFD917601 RNQ917595:ROZ917601 RXM917595:RYV917601 SHI917595:SIR917601 SRE917595:SSN917601 TBA917595:TCJ917601 TKW917595:TMF917601 TUS917595:TWB917601 UEO917595:UFX917601 UOK917595:UPT917601 UYG917595:UZP917601 VIC917595:VJL917601 VRY917595:VTH917601 WBU917595:WDD917601 WLQ917595:WMZ917601 WVM917595:WWV917601 E983131:AN983137 JA983131:KJ983137 SW983131:UF983137 ACS983131:AEB983137 AMO983131:ANX983137 AWK983131:AXT983137 BGG983131:BHP983137 BQC983131:BRL983137 BZY983131:CBH983137 CJU983131:CLD983137 CTQ983131:CUZ983137 DDM983131:DEV983137 DNI983131:DOR983137 DXE983131:DYN983137 EHA983131:EIJ983137 EQW983131:ESF983137 FAS983131:FCB983137 FKO983131:FLX983137 FUK983131:FVT983137 GEG983131:GFP983137 GOC983131:GPL983137 GXY983131:GZH983137 HHU983131:HJD983137 HRQ983131:HSZ983137 IBM983131:ICV983137 ILI983131:IMR983137 IVE983131:IWN983137 JFA983131:JGJ983137 JOW983131:JQF983137 JYS983131:KAB983137 KIO983131:KJX983137 KSK983131:KTT983137 LCG983131:LDP983137 LMC983131:LNL983137 LVY983131:LXH983137 MFU983131:MHD983137 MPQ983131:MQZ983137 MZM983131:NAV983137 NJI983131:NKR983137 NTE983131:NUN983137 ODA983131:OEJ983137 OMW983131:OOF983137 OWS983131:OYB983137 PGO983131:PHX983137 PQK983131:PRT983137 QAG983131:QBP983137 QKC983131:QLL983137 QTY983131:QVH983137 RDU983131:RFD983137 RNQ983131:ROZ983137 RXM983131:RYV983137 SHI983131:SIR983137 SRE983131:SSN983137 TBA983131:TCJ983137 TKW983131:TMF983137 TUS983131:TWB983137 UEO983131:UFX983137 UOK983131:UPT983137 UYG983131:UZP983137 VIC983131:VJL983137 VRY983131:VTH983137 WBU983131:WDD983137 WLQ983131:WMZ983137 WVM983131:WWV983137 E101:AN103 JA101:KJ103 SW101:UF103 ACS101:AEB103 AMO101:ANX103 AWK101:AXT103 BGG101:BHP103 BQC101:BRL103 BZY101:CBH103 CJU101:CLD103 CTQ101:CUZ103 DDM101:DEV103 DNI101:DOR103 DXE101:DYN103 EHA101:EIJ103 EQW101:ESF103 FAS101:FCB103 FKO101:FLX103 FUK101:FVT103 GEG101:GFP103 GOC101:GPL103 GXY101:GZH103 HHU101:HJD103 HRQ101:HSZ103 IBM101:ICV103 ILI101:IMR103 IVE101:IWN103 JFA101:JGJ103 JOW101:JQF103 JYS101:KAB103 KIO101:KJX103 KSK101:KTT103 LCG101:LDP103 LMC101:LNL103 LVY101:LXH103 MFU101:MHD103 MPQ101:MQZ103 MZM101:NAV103 NJI101:NKR103 NTE101:NUN103 ODA101:OEJ103 OMW101:OOF103 OWS101:OYB103 PGO101:PHX103 PQK101:PRT103 QAG101:QBP103 QKC101:QLL103 QTY101:QVH103 RDU101:RFD103 RNQ101:ROZ103 RXM101:RYV103 SHI101:SIR103 SRE101:SSN103 TBA101:TCJ103 TKW101:TMF103 TUS101:TWB103 UEO101:UFX103 UOK101:UPT103 UYG101:UZP103 VIC101:VJL103 VRY101:VTH103 WBU101:WDD103 WLQ101:WMZ103 WVM101:WWV103 E65637:AN65639 JA65637:KJ65639 SW65637:UF65639 ACS65637:AEB65639 AMO65637:ANX65639 AWK65637:AXT65639 BGG65637:BHP65639 BQC65637:BRL65639 BZY65637:CBH65639 CJU65637:CLD65639 CTQ65637:CUZ65639 DDM65637:DEV65639 DNI65637:DOR65639 DXE65637:DYN65639 EHA65637:EIJ65639 EQW65637:ESF65639 FAS65637:FCB65639 FKO65637:FLX65639 FUK65637:FVT65639 GEG65637:GFP65639 GOC65637:GPL65639 GXY65637:GZH65639 HHU65637:HJD65639 HRQ65637:HSZ65639 IBM65637:ICV65639 ILI65637:IMR65639 IVE65637:IWN65639 JFA65637:JGJ65639 JOW65637:JQF65639 JYS65637:KAB65639 KIO65637:KJX65639 KSK65637:KTT65639 LCG65637:LDP65639 LMC65637:LNL65639 LVY65637:LXH65639 MFU65637:MHD65639 MPQ65637:MQZ65639 MZM65637:NAV65639 NJI65637:NKR65639 NTE65637:NUN65639 ODA65637:OEJ65639 OMW65637:OOF65639 OWS65637:OYB65639 PGO65637:PHX65639 PQK65637:PRT65639 QAG65637:QBP65639 QKC65637:QLL65639 QTY65637:QVH65639 RDU65637:RFD65639 RNQ65637:ROZ65639 RXM65637:RYV65639 SHI65637:SIR65639 SRE65637:SSN65639 TBA65637:TCJ65639 TKW65637:TMF65639 TUS65637:TWB65639 UEO65637:UFX65639 UOK65637:UPT65639 UYG65637:UZP65639 VIC65637:VJL65639 VRY65637:VTH65639 WBU65637:WDD65639 WLQ65637:WMZ65639 WVM65637:WWV65639 E131173:AN131175 JA131173:KJ131175 SW131173:UF131175 ACS131173:AEB131175 AMO131173:ANX131175 AWK131173:AXT131175 BGG131173:BHP131175 BQC131173:BRL131175 BZY131173:CBH131175 CJU131173:CLD131175 CTQ131173:CUZ131175 DDM131173:DEV131175 DNI131173:DOR131175 DXE131173:DYN131175 EHA131173:EIJ131175 EQW131173:ESF131175 FAS131173:FCB131175 FKO131173:FLX131175 FUK131173:FVT131175 GEG131173:GFP131175 GOC131173:GPL131175 GXY131173:GZH131175 HHU131173:HJD131175 HRQ131173:HSZ131175 IBM131173:ICV131175 ILI131173:IMR131175 IVE131173:IWN131175 JFA131173:JGJ131175 JOW131173:JQF131175 JYS131173:KAB131175 KIO131173:KJX131175 KSK131173:KTT131175 LCG131173:LDP131175 LMC131173:LNL131175 LVY131173:LXH131175 MFU131173:MHD131175 MPQ131173:MQZ131175 MZM131173:NAV131175 NJI131173:NKR131175 NTE131173:NUN131175 ODA131173:OEJ131175 OMW131173:OOF131175 OWS131173:OYB131175 PGO131173:PHX131175 PQK131173:PRT131175 QAG131173:QBP131175 QKC131173:QLL131175 QTY131173:QVH131175 RDU131173:RFD131175 RNQ131173:ROZ131175 RXM131173:RYV131175 SHI131173:SIR131175 SRE131173:SSN131175 TBA131173:TCJ131175 TKW131173:TMF131175 TUS131173:TWB131175 UEO131173:UFX131175 UOK131173:UPT131175 UYG131173:UZP131175 VIC131173:VJL131175 VRY131173:VTH131175 WBU131173:WDD131175 WLQ131173:WMZ131175 WVM131173:WWV131175 E196709:AN196711 JA196709:KJ196711 SW196709:UF196711 ACS196709:AEB196711 AMO196709:ANX196711 AWK196709:AXT196711 BGG196709:BHP196711 BQC196709:BRL196711 BZY196709:CBH196711 CJU196709:CLD196711 CTQ196709:CUZ196711 DDM196709:DEV196711 DNI196709:DOR196711 DXE196709:DYN196711 EHA196709:EIJ196711 EQW196709:ESF196711 FAS196709:FCB196711 FKO196709:FLX196711 FUK196709:FVT196711 GEG196709:GFP196711 GOC196709:GPL196711 GXY196709:GZH196711 HHU196709:HJD196711 HRQ196709:HSZ196711 IBM196709:ICV196711 ILI196709:IMR196711 IVE196709:IWN196711 JFA196709:JGJ196711 JOW196709:JQF196711 JYS196709:KAB196711 KIO196709:KJX196711 KSK196709:KTT196711 LCG196709:LDP196711 LMC196709:LNL196711 LVY196709:LXH196711 MFU196709:MHD196711 MPQ196709:MQZ196711 MZM196709:NAV196711 NJI196709:NKR196711 NTE196709:NUN196711 ODA196709:OEJ196711 OMW196709:OOF196711 OWS196709:OYB196711 PGO196709:PHX196711 PQK196709:PRT196711 QAG196709:QBP196711 QKC196709:QLL196711 QTY196709:QVH196711 RDU196709:RFD196711 RNQ196709:ROZ196711 RXM196709:RYV196711 SHI196709:SIR196711 SRE196709:SSN196711 TBA196709:TCJ196711 TKW196709:TMF196711 TUS196709:TWB196711 UEO196709:UFX196711 UOK196709:UPT196711 UYG196709:UZP196711 VIC196709:VJL196711 VRY196709:VTH196711 WBU196709:WDD196711 WLQ196709:WMZ196711 WVM196709:WWV196711 E262245:AN262247 JA262245:KJ262247 SW262245:UF262247 ACS262245:AEB262247 AMO262245:ANX262247 AWK262245:AXT262247 BGG262245:BHP262247 BQC262245:BRL262247 BZY262245:CBH262247 CJU262245:CLD262247 CTQ262245:CUZ262247 DDM262245:DEV262247 DNI262245:DOR262247 DXE262245:DYN262247 EHA262245:EIJ262247 EQW262245:ESF262247 FAS262245:FCB262247 FKO262245:FLX262247 FUK262245:FVT262247 GEG262245:GFP262247 GOC262245:GPL262247 GXY262245:GZH262247 HHU262245:HJD262247 HRQ262245:HSZ262247 IBM262245:ICV262247 ILI262245:IMR262247 IVE262245:IWN262247 JFA262245:JGJ262247 JOW262245:JQF262247 JYS262245:KAB262247 KIO262245:KJX262247 KSK262245:KTT262247 LCG262245:LDP262247 LMC262245:LNL262247 LVY262245:LXH262247 MFU262245:MHD262247 MPQ262245:MQZ262247 MZM262245:NAV262247 NJI262245:NKR262247 NTE262245:NUN262247 ODA262245:OEJ262247 OMW262245:OOF262247 OWS262245:OYB262247 PGO262245:PHX262247 PQK262245:PRT262247 QAG262245:QBP262247 QKC262245:QLL262247 QTY262245:QVH262247 RDU262245:RFD262247 RNQ262245:ROZ262247 RXM262245:RYV262247 SHI262245:SIR262247 SRE262245:SSN262247 TBA262245:TCJ262247 TKW262245:TMF262247 TUS262245:TWB262247 UEO262245:UFX262247 UOK262245:UPT262247 UYG262245:UZP262247 VIC262245:VJL262247 VRY262245:VTH262247 WBU262245:WDD262247 WLQ262245:WMZ262247 WVM262245:WWV262247 E327781:AN327783 JA327781:KJ327783 SW327781:UF327783 ACS327781:AEB327783 AMO327781:ANX327783 AWK327781:AXT327783 BGG327781:BHP327783 BQC327781:BRL327783 BZY327781:CBH327783 CJU327781:CLD327783 CTQ327781:CUZ327783 DDM327781:DEV327783 DNI327781:DOR327783 DXE327781:DYN327783 EHA327781:EIJ327783 EQW327781:ESF327783 FAS327781:FCB327783 FKO327781:FLX327783 FUK327781:FVT327783 GEG327781:GFP327783 GOC327781:GPL327783 GXY327781:GZH327783 HHU327781:HJD327783 HRQ327781:HSZ327783 IBM327781:ICV327783 ILI327781:IMR327783 IVE327781:IWN327783 JFA327781:JGJ327783 JOW327781:JQF327783 JYS327781:KAB327783 KIO327781:KJX327783 KSK327781:KTT327783 LCG327781:LDP327783 LMC327781:LNL327783 LVY327781:LXH327783 MFU327781:MHD327783 MPQ327781:MQZ327783 MZM327781:NAV327783 NJI327781:NKR327783 NTE327781:NUN327783 ODA327781:OEJ327783 OMW327781:OOF327783 OWS327781:OYB327783 PGO327781:PHX327783 PQK327781:PRT327783 QAG327781:QBP327783 QKC327781:QLL327783 QTY327781:QVH327783 RDU327781:RFD327783 RNQ327781:ROZ327783 RXM327781:RYV327783 SHI327781:SIR327783 SRE327781:SSN327783 TBA327781:TCJ327783 TKW327781:TMF327783 TUS327781:TWB327783 UEO327781:UFX327783 UOK327781:UPT327783 UYG327781:UZP327783 VIC327781:VJL327783 VRY327781:VTH327783 WBU327781:WDD327783 WLQ327781:WMZ327783 WVM327781:WWV327783 E393317:AN393319 JA393317:KJ393319 SW393317:UF393319 ACS393317:AEB393319 AMO393317:ANX393319 AWK393317:AXT393319 BGG393317:BHP393319 BQC393317:BRL393319 BZY393317:CBH393319 CJU393317:CLD393319 CTQ393317:CUZ393319 DDM393317:DEV393319 DNI393317:DOR393319 DXE393317:DYN393319 EHA393317:EIJ393319 EQW393317:ESF393319 FAS393317:FCB393319 FKO393317:FLX393319 FUK393317:FVT393319 GEG393317:GFP393319 GOC393317:GPL393319 GXY393317:GZH393319 HHU393317:HJD393319 HRQ393317:HSZ393319 IBM393317:ICV393319 ILI393317:IMR393319 IVE393317:IWN393319 JFA393317:JGJ393319 JOW393317:JQF393319 JYS393317:KAB393319 KIO393317:KJX393319 KSK393317:KTT393319 LCG393317:LDP393319 LMC393317:LNL393319 LVY393317:LXH393319 MFU393317:MHD393319 MPQ393317:MQZ393319 MZM393317:NAV393319 NJI393317:NKR393319 NTE393317:NUN393319 ODA393317:OEJ393319 OMW393317:OOF393319 OWS393317:OYB393319 PGO393317:PHX393319 PQK393317:PRT393319 QAG393317:QBP393319 QKC393317:QLL393319 QTY393317:QVH393319 RDU393317:RFD393319 RNQ393317:ROZ393319 RXM393317:RYV393319 SHI393317:SIR393319 SRE393317:SSN393319 TBA393317:TCJ393319 TKW393317:TMF393319 TUS393317:TWB393319 UEO393317:UFX393319 UOK393317:UPT393319 UYG393317:UZP393319 VIC393317:VJL393319 VRY393317:VTH393319 WBU393317:WDD393319 WLQ393317:WMZ393319 WVM393317:WWV393319 E458853:AN458855 JA458853:KJ458855 SW458853:UF458855 ACS458853:AEB458855 AMO458853:ANX458855 AWK458853:AXT458855 BGG458853:BHP458855 BQC458853:BRL458855 BZY458853:CBH458855 CJU458853:CLD458855 CTQ458853:CUZ458855 DDM458853:DEV458855 DNI458853:DOR458855 DXE458853:DYN458855 EHA458853:EIJ458855 EQW458853:ESF458855 FAS458853:FCB458855 FKO458853:FLX458855 FUK458853:FVT458855 GEG458853:GFP458855 GOC458853:GPL458855 GXY458853:GZH458855 HHU458853:HJD458855 HRQ458853:HSZ458855 IBM458853:ICV458855 ILI458853:IMR458855 IVE458853:IWN458855 JFA458853:JGJ458855 JOW458853:JQF458855 JYS458853:KAB458855 KIO458853:KJX458855 KSK458853:KTT458855 LCG458853:LDP458855 LMC458853:LNL458855 LVY458853:LXH458855 MFU458853:MHD458855 MPQ458853:MQZ458855 MZM458853:NAV458855 NJI458853:NKR458855 NTE458853:NUN458855 ODA458853:OEJ458855 OMW458853:OOF458855 OWS458853:OYB458855 PGO458853:PHX458855 PQK458853:PRT458855 QAG458853:QBP458855 QKC458853:QLL458855 QTY458853:QVH458855 RDU458853:RFD458855 RNQ458853:ROZ458855 RXM458853:RYV458855 SHI458853:SIR458855 SRE458853:SSN458855 TBA458853:TCJ458855 TKW458853:TMF458855 TUS458853:TWB458855 UEO458853:UFX458855 UOK458853:UPT458855 UYG458853:UZP458855 VIC458853:VJL458855 VRY458853:VTH458855 WBU458853:WDD458855 WLQ458853:WMZ458855 WVM458853:WWV458855 E524389:AN524391 JA524389:KJ524391 SW524389:UF524391 ACS524389:AEB524391 AMO524389:ANX524391 AWK524389:AXT524391 BGG524389:BHP524391 BQC524389:BRL524391 BZY524389:CBH524391 CJU524389:CLD524391 CTQ524389:CUZ524391 DDM524389:DEV524391 DNI524389:DOR524391 DXE524389:DYN524391 EHA524389:EIJ524391 EQW524389:ESF524391 FAS524389:FCB524391 FKO524389:FLX524391 FUK524389:FVT524391 GEG524389:GFP524391 GOC524389:GPL524391 GXY524389:GZH524391 HHU524389:HJD524391 HRQ524389:HSZ524391 IBM524389:ICV524391 ILI524389:IMR524391 IVE524389:IWN524391 JFA524389:JGJ524391 JOW524389:JQF524391 JYS524389:KAB524391 KIO524389:KJX524391 KSK524389:KTT524391 LCG524389:LDP524391 LMC524389:LNL524391 LVY524389:LXH524391 MFU524389:MHD524391 MPQ524389:MQZ524391 MZM524389:NAV524391 NJI524389:NKR524391 NTE524389:NUN524391 ODA524389:OEJ524391 OMW524389:OOF524391 OWS524389:OYB524391 PGO524389:PHX524391 PQK524389:PRT524391 QAG524389:QBP524391 QKC524389:QLL524391 QTY524389:QVH524391 RDU524389:RFD524391 RNQ524389:ROZ524391 RXM524389:RYV524391 SHI524389:SIR524391 SRE524389:SSN524391 TBA524389:TCJ524391 TKW524389:TMF524391 TUS524389:TWB524391 UEO524389:UFX524391 UOK524389:UPT524391 UYG524389:UZP524391 VIC524389:VJL524391 VRY524389:VTH524391 WBU524389:WDD524391 WLQ524389:WMZ524391 WVM524389:WWV524391 E589925:AN589927 JA589925:KJ589927 SW589925:UF589927 ACS589925:AEB589927 AMO589925:ANX589927 AWK589925:AXT589927 BGG589925:BHP589927 BQC589925:BRL589927 BZY589925:CBH589927 CJU589925:CLD589927 CTQ589925:CUZ589927 DDM589925:DEV589927 DNI589925:DOR589927 DXE589925:DYN589927 EHA589925:EIJ589927 EQW589925:ESF589927 FAS589925:FCB589927 FKO589925:FLX589927 FUK589925:FVT589927 GEG589925:GFP589927 GOC589925:GPL589927 GXY589925:GZH589927 HHU589925:HJD589927 HRQ589925:HSZ589927 IBM589925:ICV589927 ILI589925:IMR589927 IVE589925:IWN589927 JFA589925:JGJ589927 JOW589925:JQF589927 JYS589925:KAB589927 KIO589925:KJX589927 KSK589925:KTT589927 LCG589925:LDP589927 LMC589925:LNL589927 LVY589925:LXH589927 MFU589925:MHD589927 MPQ589925:MQZ589927 MZM589925:NAV589927 NJI589925:NKR589927 NTE589925:NUN589927 ODA589925:OEJ589927 OMW589925:OOF589927 OWS589925:OYB589927 PGO589925:PHX589927 PQK589925:PRT589927 QAG589925:QBP589927 QKC589925:QLL589927 QTY589925:QVH589927 RDU589925:RFD589927 RNQ589925:ROZ589927 RXM589925:RYV589927 SHI589925:SIR589927 SRE589925:SSN589927 TBA589925:TCJ589927 TKW589925:TMF589927 TUS589925:TWB589927 UEO589925:UFX589927 UOK589925:UPT589927 UYG589925:UZP589927 VIC589925:VJL589927 VRY589925:VTH589927 WBU589925:WDD589927 WLQ589925:WMZ589927 WVM589925:WWV589927 E655461:AN655463 JA655461:KJ655463 SW655461:UF655463 ACS655461:AEB655463 AMO655461:ANX655463 AWK655461:AXT655463 BGG655461:BHP655463 BQC655461:BRL655463 BZY655461:CBH655463 CJU655461:CLD655463 CTQ655461:CUZ655463 DDM655461:DEV655463 DNI655461:DOR655463 DXE655461:DYN655463 EHA655461:EIJ655463 EQW655461:ESF655463 FAS655461:FCB655463 FKO655461:FLX655463 FUK655461:FVT655463 GEG655461:GFP655463 GOC655461:GPL655463 GXY655461:GZH655463 HHU655461:HJD655463 HRQ655461:HSZ655463 IBM655461:ICV655463 ILI655461:IMR655463 IVE655461:IWN655463 JFA655461:JGJ655463 JOW655461:JQF655463 JYS655461:KAB655463 KIO655461:KJX655463 KSK655461:KTT655463 LCG655461:LDP655463 LMC655461:LNL655463 LVY655461:LXH655463 MFU655461:MHD655463 MPQ655461:MQZ655463 MZM655461:NAV655463 NJI655461:NKR655463 NTE655461:NUN655463 ODA655461:OEJ655463 OMW655461:OOF655463 OWS655461:OYB655463 PGO655461:PHX655463 PQK655461:PRT655463 QAG655461:QBP655463 QKC655461:QLL655463 QTY655461:QVH655463 RDU655461:RFD655463 RNQ655461:ROZ655463 RXM655461:RYV655463 SHI655461:SIR655463 SRE655461:SSN655463 TBA655461:TCJ655463 TKW655461:TMF655463 TUS655461:TWB655463 UEO655461:UFX655463 UOK655461:UPT655463 UYG655461:UZP655463 VIC655461:VJL655463 VRY655461:VTH655463 WBU655461:WDD655463 WLQ655461:WMZ655463 WVM655461:WWV655463 E720997:AN720999 JA720997:KJ720999 SW720997:UF720999 ACS720997:AEB720999 AMO720997:ANX720999 AWK720997:AXT720999 BGG720997:BHP720999 BQC720997:BRL720999 BZY720997:CBH720999 CJU720997:CLD720999 CTQ720997:CUZ720999 DDM720997:DEV720999 DNI720997:DOR720999 DXE720997:DYN720999 EHA720997:EIJ720999 EQW720997:ESF720999 FAS720997:FCB720999 FKO720997:FLX720999 FUK720997:FVT720999 GEG720997:GFP720999 GOC720997:GPL720999 GXY720997:GZH720999 HHU720997:HJD720999 HRQ720997:HSZ720999 IBM720997:ICV720999 ILI720997:IMR720999 IVE720997:IWN720999 JFA720997:JGJ720999 JOW720997:JQF720999 JYS720997:KAB720999 KIO720997:KJX720999 KSK720997:KTT720999 LCG720997:LDP720999 LMC720997:LNL720999 LVY720997:LXH720999 MFU720997:MHD720999 MPQ720997:MQZ720999 MZM720997:NAV720999 NJI720997:NKR720999 NTE720997:NUN720999 ODA720997:OEJ720999 OMW720997:OOF720999 OWS720997:OYB720999 PGO720997:PHX720999 PQK720997:PRT720999 QAG720997:QBP720999 QKC720997:QLL720999 QTY720997:QVH720999 RDU720997:RFD720999 RNQ720997:ROZ720999 RXM720997:RYV720999 SHI720997:SIR720999 SRE720997:SSN720999 TBA720997:TCJ720999 TKW720997:TMF720999 TUS720997:TWB720999 UEO720997:UFX720999 UOK720997:UPT720999 UYG720997:UZP720999 VIC720997:VJL720999 VRY720997:VTH720999 WBU720997:WDD720999 WLQ720997:WMZ720999 WVM720997:WWV720999 E786533:AN786535 JA786533:KJ786535 SW786533:UF786535 ACS786533:AEB786535 AMO786533:ANX786535 AWK786533:AXT786535 BGG786533:BHP786535 BQC786533:BRL786535 BZY786533:CBH786535 CJU786533:CLD786535 CTQ786533:CUZ786535 DDM786533:DEV786535 DNI786533:DOR786535 DXE786533:DYN786535 EHA786533:EIJ786535 EQW786533:ESF786535 FAS786533:FCB786535 FKO786533:FLX786535 FUK786533:FVT786535 GEG786533:GFP786535 GOC786533:GPL786535 GXY786533:GZH786535 HHU786533:HJD786535 HRQ786533:HSZ786535 IBM786533:ICV786535 ILI786533:IMR786535 IVE786533:IWN786535 JFA786533:JGJ786535 JOW786533:JQF786535 JYS786533:KAB786535 KIO786533:KJX786535 KSK786533:KTT786535 LCG786533:LDP786535 LMC786533:LNL786535 LVY786533:LXH786535 MFU786533:MHD786535 MPQ786533:MQZ786535 MZM786533:NAV786535 NJI786533:NKR786535 NTE786533:NUN786535 ODA786533:OEJ786535 OMW786533:OOF786535 OWS786533:OYB786535 PGO786533:PHX786535 PQK786533:PRT786535 QAG786533:QBP786535 QKC786533:QLL786535 QTY786533:QVH786535 RDU786533:RFD786535 RNQ786533:ROZ786535 RXM786533:RYV786535 SHI786533:SIR786535 SRE786533:SSN786535 TBA786533:TCJ786535 TKW786533:TMF786535 TUS786533:TWB786535 UEO786533:UFX786535 UOK786533:UPT786535 UYG786533:UZP786535 VIC786533:VJL786535 VRY786533:VTH786535 WBU786533:WDD786535 WLQ786533:WMZ786535 WVM786533:WWV786535 E852069:AN852071 JA852069:KJ852071 SW852069:UF852071 ACS852069:AEB852071 AMO852069:ANX852071 AWK852069:AXT852071 BGG852069:BHP852071 BQC852069:BRL852071 BZY852069:CBH852071 CJU852069:CLD852071 CTQ852069:CUZ852071 DDM852069:DEV852071 DNI852069:DOR852071 DXE852069:DYN852071 EHA852069:EIJ852071 EQW852069:ESF852071 FAS852069:FCB852071 FKO852069:FLX852071 FUK852069:FVT852071 GEG852069:GFP852071 GOC852069:GPL852071 GXY852069:GZH852071 HHU852069:HJD852071 HRQ852069:HSZ852071 IBM852069:ICV852071 ILI852069:IMR852071 IVE852069:IWN852071 JFA852069:JGJ852071 JOW852069:JQF852071 JYS852069:KAB852071 KIO852069:KJX852071 KSK852069:KTT852071 LCG852069:LDP852071 LMC852069:LNL852071 LVY852069:LXH852071 MFU852069:MHD852071 MPQ852069:MQZ852071 MZM852069:NAV852071 NJI852069:NKR852071 NTE852069:NUN852071 ODA852069:OEJ852071 OMW852069:OOF852071 OWS852069:OYB852071 PGO852069:PHX852071 PQK852069:PRT852071 QAG852069:QBP852071 QKC852069:QLL852071 QTY852069:QVH852071 RDU852069:RFD852071 RNQ852069:ROZ852071 RXM852069:RYV852071 SHI852069:SIR852071 SRE852069:SSN852071 TBA852069:TCJ852071 TKW852069:TMF852071 TUS852069:TWB852071 UEO852069:UFX852071 UOK852069:UPT852071 UYG852069:UZP852071 VIC852069:VJL852071 VRY852069:VTH852071 WBU852069:WDD852071 WLQ852069:WMZ852071 WVM852069:WWV852071 E917605:AN917607 JA917605:KJ917607 SW917605:UF917607 ACS917605:AEB917607 AMO917605:ANX917607 AWK917605:AXT917607 BGG917605:BHP917607 BQC917605:BRL917607 BZY917605:CBH917607 CJU917605:CLD917607 CTQ917605:CUZ917607 DDM917605:DEV917607 DNI917605:DOR917607 DXE917605:DYN917607 EHA917605:EIJ917607 EQW917605:ESF917607 FAS917605:FCB917607 FKO917605:FLX917607 FUK917605:FVT917607 GEG917605:GFP917607 GOC917605:GPL917607 GXY917605:GZH917607 HHU917605:HJD917607 HRQ917605:HSZ917607 IBM917605:ICV917607 ILI917605:IMR917607 IVE917605:IWN917607 JFA917605:JGJ917607 JOW917605:JQF917607 JYS917605:KAB917607 KIO917605:KJX917607 KSK917605:KTT917607 LCG917605:LDP917607 LMC917605:LNL917607 LVY917605:LXH917607 MFU917605:MHD917607 MPQ917605:MQZ917607 MZM917605:NAV917607 NJI917605:NKR917607 NTE917605:NUN917607 ODA917605:OEJ917607 OMW917605:OOF917607 OWS917605:OYB917607 PGO917605:PHX917607 PQK917605:PRT917607 QAG917605:QBP917607 QKC917605:QLL917607 QTY917605:QVH917607 RDU917605:RFD917607 RNQ917605:ROZ917607 RXM917605:RYV917607 SHI917605:SIR917607 SRE917605:SSN917607 TBA917605:TCJ917607 TKW917605:TMF917607 TUS917605:TWB917607 UEO917605:UFX917607 UOK917605:UPT917607 UYG917605:UZP917607 VIC917605:VJL917607 VRY917605:VTH917607 WBU917605:WDD917607 WLQ917605:WMZ917607 WVM917605:WWV917607 E983141:AN983143 JA983141:KJ983143 SW983141:UF983143 ACS983141:AEB983143 AMO983141:ANX983143 AWK983141:AXT983143 BGG983141:BHP983143 BQC983141:BRL983143 BZY983141:CBH983143 CJU983141:CLD983143 CTQ983141:CUZ983143 DDM983141:DEV983143 DNI983141:DOR983143 DXE983141:DYN983143 EHA983141:EIJ983143 EQW983141:ESF983143 FAS983141:FCB983143 FKO983141:FLX983143 FUK983141:FVT983143 GEG983141:GFP983143 GOC983141:GPL983143 GXY983141:GZH983143 HHU983141:HJD983143 HRQ983141:HSZ983143 IBM983141:ICV983143 ILI983141:IMR983143 IVE983141:IWN983143 JFA983141:JGJ983143 JOW983141:JQF983143 JYS983141:KAB983143 KIO983141:KJX983143 KSK983141:KTT983143 LCG983141:LDP983143 LMC983141:LNL983143 LVY983141:LXH983143 MFU983141:MHD983143 MPQ983141:MQZ983143 MZM983141:NAV983143 NJI983141:NKR983143 NTE983141:NUN983143 ODA983141:OEJ983143 OMW983141:OOF983143 OWS983141:OYB983143 PGO983141:PHX983143 PQK983141:PRT983143 QAG983141:QBP983143 QKC983141:QLL983143 QTY983141:QVH983143 RDU983141:RFD983143 RNQ983141:ROZ983143 RXM983141:RYV983143 SHI983141:SIR983143 SRE983141:SSN983143 TBA983141:TCJ983143 TKW983141:TMF983143 TUS983141:TWB983143 UEO983141:UFX983143 UOK983141:UPT983143 UYG983141:UZP983143 VIC983141:VJL983143 VRY983141:VTH983143 WBU983141:WDD983143 WLQ983141:WMZ983143 WVM983141:WWV983143 E73:AN80 JA73:KJ80 SW73:UF80 ACS73:AEB80 AMO73:ANX80 AWK73:AXT80 BGG73:BHP80 BQC73:BRL80 BZY73:CBH80 CJU73:CLD80 CTQ73:CUZ80 DDM73:DEV80 DNI73:DOR80 DXE73:DYN80 EHA73:EIJ80 EQW73:ESF80 FAS73:FCB80 FKO73:FLX80 FUK73:FVT80 GEG73:GFP80 GOC73:GPL80 GXY73:GZH80 HHU73:HJD80 HRQ73:HSZ80 IBM73:ICV80 ILI73:IMR80 IVE73:IWN80 JFA73:JGJ80 JOW73:JQF80 JYS73:KAB80 KIO73:KJX80 KSK73:KTT80 LCG73:LDP80 LMC73:LNL80 LVY73:LXH80 MFU73:MHD80 MPQ73:MQZ80 MZM73:NAV80 NJI73:NKR80 NTE73:NUN80 ODA73:OEJ80 OMW73:OOF80 OWS73:OYB80 PGO73:PHX80 PQK73:PRT80 QAG73:QBP80 QKC73:QLL80 QTY73:QVH80 RDU73:RFD80 RNQ73:ROZ80 RXM73:RYV80 SHI73:SIR80 SRE73:SSN80 TBA73:TCJ80 TKW73:TMF80 TUS73:TWB80 UEO73:UFX80 UOK73:UPT80 UYG73:UZP80 VIC73:VJL80 VRY73:VTH80 WBU73:WDD80 WLQ73:WMZ80 WVM73:WWV80 E65609:AN65616 JA65609:KJ65616 SW65609:UF65616 ACS65609:AEB65616 AMO65609:ANX65616 AWK65609:AXT65616 BGG65609:BHP65616 BQC65609:BRL65616 BZY65609:CBH65616 CJU65609:CLD65616 CTQ65609:CUZ65616 DDM65609:DEV65616 DNI65609:DOR65616 DXE65609:DYN65616 EHA65609:EIJ65616 EQW65609:ESF65616 FAS65609:FCB65616 FKO65609:FLX65616 FUK65609:FVT65616 GEG65609:GFP65616 GOC65609:GPL65616 GXY65609:GZH65616 HHU65609:HJD65616 HRQ65609:HSZ65616 IBM65609:ICV65616 ILI65609:IMR65616 IVE65609:IWN65616 JFA65609:JGJ65616 JOW65609:JQF65616 JYS65609:KAB65616 KIO65609:KJX65616 KSK65609:KTT65616 LCG65609:LDP65616 LMC65609:LNL65616 LVY65609:LXH65616 MFU65609:MHD65616 MPQ65609:MQZ65616 MZM65609:NAV65616 NJI65609:NKR65616 NTE65609:NUN65616 ODA65609:OEJ65616 OMW65609:OOF65616 OWS65609:OYB65616 PGO65609:PHX65616 PQK65609:PRT65616 QAG65609:QBP65616 QKC65609:QLL65616 QTY65609:QVH65616 RDU65609:RFD65616 RNQ65609:ROZ65616 RXM65609:RYV65616 SHI65609:SIR65616 SRE65609:SSN65616 TBA65609:TCJ65616 TKW65609:TMF65616 TUS65609:TWB65616 UEO65609:UFX65616 UOK65609:UPT65616 UYG65609:UZP65616 VIC65609:VJL65616 VRY65609:VTH65616 WBU65609:WDD65616 WLQ65609:WMZ65616 WVM65609:WWV65616 E131145:AN131152 JA131145:KJ131152 SW131145:UF131152 ACS131145:AEB131152 AMO131145:ANX131152 AWK131145:AXT131152 BGG131145:BHP131152 BQC131145:BRL131152 BZY131145:CBH131152 CJU131145:CLD131152 CTQ131145:CUZ131152 DDM131145:DEV131152 DNI131145:DOR131152 DXE131145:DYN131152 EHA131145:EIJ131152 EQW131145:ESF131152 FAS131145:FCB131152 FKO131145:FLX131152 FUK131145:FVT131152 GEG131145:GFP131152 GOC131145:GPL131152 GXY131145:GZH131152 HHU131145:HJD131152 HRQ131145:HSZ131152 IBM131145:ICV131152 ILI131145:IMR131152 IVE131145:IWN131152 JFA131145:JGJ131152 JOW131145:JQF131152 JYS131145:KAB131152 KIO131145:KJX131152 KSK131145:KTT131152 LCG131145:LDP131152 LMC131145:LNL131152 LVY131145:LXH131152 MFU131145:MHD131152 MPQ131145:MQZ131152 MZM131145:NAV131152 NJI131145:NKR131152 NTE131145:NUN131152 ODA131145:OEJ131152 OMW131145:OOF131152 OWS131145:OYB131152 PGO131145:PHX131152 PQK131145:PRT131152 QAG131145:QBP131152 QKC131145:QLL131152 QTY131145:QVH131152 RDU131145:RFD131152 RNQ131145:ROZ131152 RXM131145:RYV131152 SHI131145:SIR131152 SRE131145:SSN131152 TBA131145:TCJ131152 TKW131145:TMF131152 TUS131145:TWB131152 UEO131145:UFX131152 UOK131145:UPT131152 UYG131145:UZP131152 VIC131145:VJL131152 VRY131145:VTH131152 WBU131145:WDD131152 WLQ131145:WMZ131152 WVM131145:WWV131152 E196681:AN196688 JA196681:KJ196688 SW196681:UF196688 ACS196681:AEB196688 AMO196681:ANX196688 AWK196681:AXT196688 BGG196681:BHP196688 BQC196681:BRL196688 BZY196681:CBH196688 CJU196681:CLD196688 CTQ196681:CUZ196688 DDM196681:DEV196688 DNI196681:DOR196688 DXE196681:DYN196688 EHA196681:EIJ196688 EQW196681:ESF196688 FAS196681:FCB196688 FKO196681:FLX196688 FUK196681:FVT196688 GEG196681:GFP196688 GOC196681:GPL196688 GXY196681:GZH196688 HHU196681:HJD196688 HRQ196681:HSZ196688 IBM196681:ICV196688 ILI196681:IMR196688 IVE196681:IWN196688 JFA196681:JGJ196688 JOW196681:JQF196688 JYS196681:KAB196688 KIO196681:KJX196688 KSK196681:KTT196688 LCG196681:LDP196688 LMC196681:LNL196688 LVY196681:LXH196688 MFU196681:MHD196688 MPQ196681:MQZ196688 MZM196681:NAV196688 NJI196681:NKR196688 NTE196681:NUN196688 ODA196681:OEJ196688 OMW196681:OOF196688 OWS196681:OYB196688 PGO196681:PHX196688 PQK196681:PRT196688 QAG196681:QBP196688 QKC196681:QLL196688 QTY196681:QVH196688 RDU196681:RFD196688 RNQ196681:ROZ196688 RXM196681:RYV196688 SHI196681:SIR196688 SRE196681:SSN196688 TBA196681:TCJ196688 TKW196681:TMF196688 TUS196681:TWB196688 UEO196681:UFX196688 UOK196681:UPT196688 UYG196681:UZP196688 VIC196681:VJL196688 VRY196681:VTH196688 WBU196681:WDD196688 WLQ196681:WMZ196688 WVM196681:WWV196688 E262217:AN262224 JA262217:KJ262224 SW262217:UF262224 ACS262217:AEB262224 AMO262217:ANX262224 AWK262217:AXT262224 BGG262217:BHP262224 BQC262217:BRL262224 BZY262217:CBH262224 CJU262217:CLD262224 CTQ262217:CUZ262224 DDM262217:DEV262224 DNI262217:DOR262224 DXE262217:DYN262224 EHA262217:EIJ262224 EQW262217:ESF262224 FAS262217:FCB262224 FKO262217:FLX262224 FUK262217:FVT262224 GEG262217:GFP262224 GOC262217:GPL262224 GXY262217:GZH262224 HHU262217:HJD262224 HRQ262217:HSZ262224 IBM262217:ICV262224 ILI262217:IMR262224 IVE262217:IWN262224 JFA262217:JGJ262224 JOW262217:JQF262224 JYS262217:KAB262224 KIO262217:KJX262224 KSK262217:KTT262224 LCG262217:LDP262224 LMC262217:LNL262224 LVY262217:LXH262224 MFU262217:MHD262224 MPQ262217:MQZ262224 MZM262217:NAV262224 NJI262217:NKR262224 NTE262217:NUN262224 ODA262217:OEJ262224 OMW262217:OOF262224 OWS262217:OYB262224 PGO262217:PHX262224 PQK262217:PRT262224 QAG262217:QBP262224 QKC262217:QLL262224 QTY262217:QVH262224 RDU262217:RFD262224 RNQ262217:ROZ262224 RXM262217:RYV262224 SHI262217:SIR262224 SRE262217:SSN262224 TBA262217:TCJ262224 TKW262217:TMF262224 TUS262217:TWB262224 UEO262217:UFX262224 UOK262217:UPT262224 UYG262217:UZP262224 VIC262217:VJL262224 VRY262217:VTH262224 WBU262217:WDD262224 WLQ262217:WMZ262224 WVM262217:WWV262224 E327753:AN327760 JA327753:KJ327760 SW327753:UF327760 ACS327753:AEB327760 AMO327753:ANX327760 AWK327753:AXT327760 BGG327753:BHP327760 BQC327753:BRL327760 BZY327753:CBH327760 CJU327753:CLD327760 CTQ327753:CUZ327760 DDM327753:DEV327760 DNI327753:DOR327760 DXE327753:DYN327760 EHA327753:EIJ327760 EQW327753:ESF327760 FAS327753:FCB327760 FKO327753:FLX327760 FUK327753:FVT327760 GEG327753:GFP327760 GOC327753:GPL327760 GXY327753:GZH327760 HHU327753:HJD327760 HRQ327753:HSZ327760 IBM327753:ICV327760 ILI327753:IMR327760 IVE327753:IWN327760 JFA327753:JGJ327760 JOW327753:JQF327760 JYS327753:KAB327760 KIO327753:KJX327760 KSK327753:KTT327760 LCG327753:LDP327760 LMC327753:LNL327760 LVY327753:LXH327760 MFU327753:MHD327760 MPQ327753:MQZ327760 MZM327753:NAV327760 NJI327753:NKR327760 NTE327753:NUN327760 ODA327753:OEJ327760 OMW327753:OOF327760 OWS327753:OYB327760 PGO327753:PHX327760 PQK327753:PRT327760 QAG327753:QBP327760 QKC327753:QLL327760 QTY327753:QVH327760 RDU327753:RFD327760 RNQ327753:ROZ327760 RXM327753:RYV327760 SHI327753:SIR327760 SRE327753:SSN327760 TBA327753:TCJ327760 TKW327753:TMF327760 TUS327753:TWB327760 UEO327753:UFX327760 UOK327753:UPT327760 UYG327753:UZP327760 VIC327753:VJL327760 VRY327753:VTH327760 WBU327753:WDD327760 WLQ327753:WMZ327760 WVM327753:WWV327760 E393289:AN393296 JA393289:KJ393296 SW393289:UF393296 ACS393289:AEB393296 AMO393289:ANX393296 AWK393289:AXT393296 BGG393289:BHP393296 BQC393289:BRL393296 BZY393289:CBH393296 CJU393289:CLD393296 CTQ393289:CUZ393296 DDM393289:DEV393296 DNI393289:DOR393296 DXE393289:DYN393296 EHA393289:EIJ393296 EQW393289:ESF393296 FAS393289:FCB393296 FKO393289:FLX393296 FUK393289:FVT393296 GEG393289:GFP393296 GOC393289:GPL393296 GXY393289:GZH393296 HHU393289:HJD393296 HRQ393289:HSZ393296 IBM393289:ICV393296 ILI393289:IMR393296 IVE393289:IWN393296 JFA393289:JGJ393296 JOW393289:JQF393296 JYS393289:KAB393296 KIO393289:KJX393296 KSK393289:KTT393296 LCG393289:LDP393296 LMC393289:LNL393296 LVY393289:LXH393296 MFU393289:MHD393296 MPQ393289:MQZ393296 MZM393289:NAV393296 NJI393289:NKR393296 NTE393289:NUN393296 ODA393289:OEJ393296 OMW393289:OOF393296 OWS393289:OYB393296 PGO393289:PHX393296 PQK393289:PRT393296 QAG393289:QBP393296 QKC393289:QLL393296 QTY393289:QVH393296 RDU393289:RFD393296 RNQ393289:ROZ393296 RXM393289:RYV393296 SHI393289:SIR393296 SRE393289:SSN393296 TBA393289:TCJ393296 TKW393289:TMF393296 TUS393289:TWB393296 UEO393289:UFX393296 UOK393289:UPT393296 UYG393289:UZP393296 VIC393289:VJL393296 VRY393289:VTH393296 WBU393289:WDD393296 WLQ393289:WMZ393296 WVM393289:WWV393296 E458825:AN458832 JA458825:KJ458832 SW458825:UF458832 ACS458825:AEB458832 AMO458825:ANX458832 AWK458825:AXT458832 BGG458825:BHP458832 BQC458825:BRL458832 BZY458825:CBH458832 CJU458825:CLD458832 CTQ458825:CUZ458832 DDM458825:DEV458832 DNI458825:DOR458832 DXE458825:DYN458832 EHA458825:EIJ458832 EQW458825:ESF458832 FAS458825:FCB458832 FKO458825:FLX458832 FUK458825:FVT458832 GEG458825:GFP458832 GOC458825:GPL458832 GXY458825:GZH458832 HHU458825:HJD458832 HRQ458825:HSZ458832 IBM458825:ICV458832 ILI458825:IMR458832 IVE458825:IWN458832 JFA458825:JGJ458832 JOW458825:JQF458832 JYS458825:KAB458832 KIO458825:KJX458832 KSK458825:KTT458832 LCG458825:LDP458832 LMC458825:LNL458832 LVY458825:LXH458832 MFU458825:MHD458832 MPQ458825:MQZ458832 MZM458825:NAV458832 NJI458825:NKR458832 NTE458825:NUN458832 ODA458825:OEJ458832 OMW458825:OOF458832 OWS458825:OYB458832 PGO458825:PHX458832 PQK458825:PRT458832 QAG458825:QBP458832 QKC458825:QLL458832 QTY458825:QVH458832 RDU458825:RFD458832 RNQ458825:ROZ458832 RXM458825:RYV458832 SHI458825:SIR458832 SRE458825:SSN458832 TBA458825:TCJ458832 TKW458825:TMF458832 TUS458825:TWB458832 UEO458825:UFX458832 UOK458825:UPT458832 UYG458825:UZP458832 VIC458825:VJL458832 VRY458825:VTH458832 WBU458825:WDD458832 WLQ458825:WMZ458832 WVM458825:WWV458832 E524361:AN524368 JA524361:KJ524368 SW524361:UF524368 ACS524361:AEB524368 AMO524361:ANX524368 AWK524361:AXT524368 BGG524361:BHP524368 BQC524361:BRL524368 BZY524361:CBH524368 CJU524361:CLD524368 CTQ524361:CUZ524368 DDM524361:DEV524368 DNI524361:DOR524368 DXE524361:DYN524368 EHA524361:EIJ524368 EQW524361:ESF524368 FAS524361:FCB524368 FKO524361:FLX524368 FUK524361:FVT524368 GEG524361:GFP524368 GOC524361:GPL524368 GXY524361:GZH524368 HHU524361:HJD524368 HRQ524361:HSZ524368 IBM524361:ICV524368 ILI524361:IMR524368 IVE524361:IWN524368 JFA524361:JGJ524368 JOW524361:JQF524368 JYS524361:KAB524368 KIO524361:KJX524368 KSK524361:KTT524368 LCG524361:LDP524368 LMC524361:LNL524368 LVY524361:LXH524368 MFU524361:MHD524368 MPQ524361:MQZ524368 MZM524361:NAV524368 NJI524361:NKR524368 NTE524361:NUN524368 ODA524361:OEJ524368 OMW524361:OOF524368 OWS524361:OYB524368 PGO524361:PHX524368 PQK524361:PRT524368 QAG524361:QBP524368 QKC524361:QLL524368 QTY524361:QVH524368 RDU524361:RFD524368 RNQ524361:ROZ524368 RXM524361:RYV524368 SHI524361:SIR524368 SRE524361:SSN524368 TBA524361:TCJ524368 TKW524361:TMF524368 TUS524361:TWB524368 UEO524361:UFX524368 UOK524361:UPT524368 UYG524361:UZP524368 VIC524361:VJL524368 VRY524361:VTH524368 WBU524361:WDD524368 WLQ524361:WMZ524368 WVM524361:WWV524368 E589897:AN589904 JA589897:KJ589904 SW589897:UF589904 ACS589897:AEB589904 AMO589897:ANX589904 AWK589897:AXT589904 BGG589897:BHP589904 BQC589897:BRL589904 BZY589897:CBH589904 CJU589897:CLD589904 CTQ589897:CUZ589904 DDM589897:DEV589904 DNI589897:DOR589904 DXE589897:DYN589904 EHA589897:EIJ589904 EQW589897:ESF589904 FAS589897:FCB589904 FKO589897:FLX589904 FUK589897:FVT589904 GEG589897:GFP589904 GOC589897:GPL589904 GXY589897:GZH589904 HHU589897:HJD589904 HRQ589897:HSZ589904 IBM589897:ICV589904 ILI589897:IMR589904 IVE589897:IWN589904 JFA589897:JGJ589904 JOW589897:JQF589904 JYS589897:KAB589904 KIO589897:KJX589904 KSK589897:KTT589904 LCG589897:LDP589904 LMC589897:LNL589904 LVY589897:LXH589904 MFU589897:MHD589904 MPQ589897:MQZ589904 MZM589897:NAV589904 NJI589897:NKR589904 NTE589897:NUN589904 ODA589897:OEJ589904 OMW589897:OOF589904 OWS589897:OYB589904 PGO589897:PHX589904 PQK589897:PRT589904 QAG589897:QBP589904 QKC589897:QLL589904 QTY589897:QVH589904 RDU589897:RFD589904 RNQ589897:ROZ589904 RXM589897:RYV589904 SHI589897:SIR589904 SRE589897:SSN589904 TBA589897:TCJ589904 TKW589897:TMF589904 TUS589897:TWB589904 UEO589897:UFX589904 UOK589897:UPT589904 UYG589897:UZP589904 VIC589897:VJL589904 VRY589897:VTH589904 WBU589897:WDD589904 WLQ589897:WMZ589904 WVM589897:WWV589904 E655433:AN655440 JA655433:KJ655440 SW655433:UF655440 ACS655433:AEB655440 AMO655433:ANX655440 AWK655433:AXT655440 BGG655433:BHP655440 BQC655433:BRL655440 BZY655433:CBH655440 CJU655433:CLD655440 CTQ655433:CUZ655440 DDM655433:DEV655440 DNI655433:DOR655440 DXE655433:DYN655440 EHA655433:EIJ655440 EQW655433:ESF655440 FAS655433:FCB655440 FKO655433:FLX655440 FUK655433:FVT655440 GEG655433:GFP655440 GOC655433:GPL655440 GXY655433:GZH655440 HHU655433:HJD655440 HRQ655433:HSZ655440 IBM655433:ICV655440 ILI655433:IMR655440 IVE655433:IWN655440 JFA655433:JGJ655440 JOW655433:JQF655440 JYS655433:KAB655440 KIO655433:KJX655440 KSK655433:KTT655440 LCG655433:LDP655440 LMC655433:LNL655440 LVY655433:LXH655440 MFU655433:MHD655440 MPQ655433:MQZ655440 MZM655433:NAV655440 NJI655433:NKR655440 NTE655433:NUN655440 ODA655433:OEJ655440 OMW655433:OOF655440 OWS655433:OYB655440 PGO655433:PHX655440 PQK655433:PRT655440 QAG655433:QBP655440 QKC655433:QLL655440 QTY655433:QVH655440 RDU655433:RFD655440 RNQ655433:ROZ655440 RXM655433:RYV655440 SHI655433:SIR655440 SRE655433:SSN655440 TBA655433:TCJ655440 TKW655433:TMF655440 TUS655433:TWB655440 UEO655433:UFX655440 UOK655433:UPT655440 UYG655433:UZP655440 VIC655433:VJL655440 VRY655433:VTH655440 WBU655433:WDD655440 WLQ655433:WMZ655440 WVM655433:WWV655440 E720969:AN720976 JA720969:KJ720976 SW720969:UF720976 ACS720969:AEB720976 AMO720969:ANX720976 AWK720969:AXT720976 BGG720969:BHP720976 BQC720969:BRL720976 BZY720969:CBH720976 CJU720969:CLD720976 CTQ720969:CUZ720976 DDM720969:DEV720976 DNI720969:DOR720976 DXE720969:DYN720976 EHA720969:EIJ720976 EQW720969:ESF720976 FAS720969:FCB720976 FKO720969:FLX720976 FUK720969:FVT720976 GEG720969:GFP720976 GOC720969:GPL720976 GXY720969:GZH720976 HHU720969:HJD720976 HRQ720969:HSZ720976 IBM720969:ICV720976 ILI720969:IMR720976 IVE720969:IWN720976 JFA720969:JGJ720976 JOW720969:JQF720976 JYS720969:KAB720976 KIO720969:KJX720976 KSK720969:KTT720976 LCG720969:LDP720976 LMC720969:LNL720976 LVY720969:LXH720976 MFU720969:MHD720976 MPQ720969:MQZ720976 MZM720969:NAV720976 NJI720969:NKR720976 NTE720969:NUN720976 ODA720969:OEJ720976 OMW720969:OOF720976 OWS720969:OYB720976 PGO720969:PHX720976 PQK720969:PRT720976 QAG720969:QBP720976 QKC720969:QLL720976 QTY720969:QVH720976 RDU720969:RFD720976 RNQ720969:ROZ720976 RXM720969:RYV720976 SHI720969:SIR720976 SRE720969:SSN720976 TBA720969:TCJ720976 TKW720969:TMF720976 TUS720969:TWB720976 UEO720969:UFX720976 UOK720969:UPT720976 UYG720969:UZP720976 VIC720969:VJL720976 VRY720969:VTH720976 WBU720969:WDD720976 WLQ720969:WMZ720976 WVM720969:WWV720976 E786505:AN786512 JA786505:KJ786512 SW786505:UF786512 ACS786505:AEB786512 AMO786505:ANX786512 AWK786505:AXT786512 BGG786505:BHP786512 BQC786505:BRL786512 BZY786505:CBH786512 CJU786505:CLD786512 CTQ786505:CUZ786512 DDM786505:DEV786512 DNI786505:DOR786512 DXE786505:DYN786512 EHA786505:EIJ786512 EQW786505:ESF786512 FAS786505:FCB786512 FKO786505:FLX786512 FUK786505:FVT786512 GEG786505:GFP786512 GOC786505:GPL786512 GXY786505:GZH786512 HHU786505:HJD786512 HRQ786505:HSZ786512 IBM786505:ICV786512 ILI786505:IMR786512 IVE786505:IWN786512 JFA786505:JGJ786512 JOW786505:JQF786512 JYS786505:KAB786512 KIO786505:KJX786512 KSK786505:KTT786512 LCG786505:LDP786512 LMC786505:LNL786512 LVY786505:LXH786512 MFU786505:MHD786512 MPQ786505:MQZ786512 MZM786505:NAV786512 NJI786505:NKR786512 NTE786505:NUN786512 ODA786505:OEJ786512 OMW786505:OOF786512 OWS786505:OYB786512 PGO786505:PHX786512 PQK786505:PRT786512 QAG786505:QBP786512 QKC786505:QLL786512 QTY786505:QVH786512 RDU786505:RFD786512 RNQ786505:ROZ786512 RXM786505:RYV786512 SHI786505:SIR786512 SRE786505:SSN786512 TBA786505:TCJ786512 TKW786505:TMF786512 TUS786505:TWB786512 UEO786505:UFX786512 UOK786505:UPT786512 UYG786505:UZP786512 VIC786505:VJL786512 VRY786505:VTH786512 WBU786505:WDD786512 WLQ786505:WMZ786512 WVM786505:WWV786512 E852041:AN852048 JA852041:KJ852048 SW852041:UF852048 ACS852041:AEB852048 AMO852041:ANX852048 AWK852041:AXT852048 BGG852041:BHP852048 BQC852041:BRL852048 BZY852041:CBH852048 CJU852041:CLD852048 CTQ852041:CUZ852048 DDM852041:DEV852048 DNI852041:DOR852048 DXE852041:DYN852048 EHA852041:EIJ852048 EQW852041:ESF852048 FAS852041:FCB852048 FKO852041:FLX852048 FUK852041:FVT852048 GEG852041:GFP852048 GOC852041:GPL852048 GXY852041:GZH852048 HHU852041:HJD852048 HRQ852041:HSZ852048 IBM852041:ICV852048 ILI852041:IMR852048 IVE852041:IWN852048 JFA852041:JGJ852048 JOW852041:JQF852048 JYS852041:KAB852048 KIO852041:KJX852048 KSK852041:KTT852048 LCG852041:LDP852048 LMC852041:LNL852048 LVY852041:LXH852048 MFU852041:MHD852048 MPQ852041:MQZ852048 MZM852041:NAV852048 NJI852041:NKR852048 NTE852041:NUN852048 ODA852041:OEJ852048 OMW852041:OOF852048 OWS852041:OYB852048 PGO852041:PHX852048 PQK852041:PRT852048 QAG852041:QBP852048 QKC852041:QLL852048 QTY852041:QVH852048 RDU852041:RFD852048 RNQ852041:ROZ852048 RXM852041:RYV852048 SHI852041:SIR852048 SRE852041:SSN852048 TBA852041:TCJ852048 TKW852041:TMF852048 TUS852041:TWB852048 UEO852041:UFX852048 UOK852041:UPT852048 UYG852041:UZP852048 VIC852041:VJL852048 VRY852041:VTH852048 WBU852041:WDD852048 WLQ852041:WMZ852048 WVM852041:WWV852048 E917577:AN917584 JA917577:KJ917584 SW917577:UF917584 ACS917577:AEB917584 AMO917577:ANX917584 AWK917577:AXT917584 BGG917577:BHP917584 BQC917577:BRL917584 BZY917577:CBH917584 CJU917577:CLD917584 CTQ917577:CUZ917584 DDM917577:DEV917584 DNI917577:DOR917584 DXE917577:DYN917584 EHA917577:EIJ917584 EQW917577:ESF917584 FAS917577:FCB917584 FKO917577:FLX917584 FUK917577:FVT917584 GEG917577:GFP917584 GOC917577:GPL917584 GXY917577:GZH917584 HHU917577:HJD917584 HRQ917577:HSZ917584 IBM917577:ICV917584 ILI917577:IMR917584 IVE917577:IWN917584 JFA917577:JGJ917584 JOW917577:JQF917584 JYS917577:KAB917584 KIO917577:KJX917584 KSK917577:KTT917584 LCG917577:LDP917584 LMC917577:LNL917584 LVY917577:LXH917584 MFU917577:MHD917584 MPQ917577:MQZ917584 MZM917577:NAV917584 NJI917577:NKR917584 NTE917577:NUN917584 ODA917577:OEJ917584 OMW917577:OOF917584 OWS917577:OYB917584 PGO917577:PHX917584 PQK917577:PRT917584 QAG917577:QBP917584 QKC917577:QLL917584 QTY917577:QVH917584 RDU917577:RFD917584 RNQ917577:ROZ917584 RXM917577:RYV917584 SHI917577:SIR917584 SRE917577:SSN917584 TBA917577:TCJ917584 TKW917577:TMF917584 TUS917577:TWB917584 UEO917577:UFX917584 UOK917577:UPT917584 UYG917577:UZP917584 VIC917577:VJL917584 VRY917577:VTH917584 WBU917577:WDD917584 WLQ917577:WMZ917584 WVM917577:WWV917584 E983113:AN983120 JA983113:KJ983120 SW983113:UF983120 ACS983113:AEB983120 AMO983113:ANX983120 AWK983113:AXT983120 BGG983113:BHP983120 BQC983113:BRL983120 BZY983113:CBH983120 CJU983113:CLD983120 CTQ983113:CUZ983120 DDM983113:DEV983120 DNI983113:DOR983120 DXE983113:DYN983120 EHA983113:EIJ983120 EQW983113:ESF983120 FAS983113:FCB983120 FKO983113:FLX983120 FUK983113:FVT983120 GEG983113:GFP983120 GOC983113:GPL983120 GXY983113:GZH983120 HHU983113:HJD983120 HRQ983113:HSZ983120 IBM983113:ICV983120 ILI983113:IMR983120 IVE983113:IWN983120 JFA983113:JGJ983120 JOW983113:JQF983120 JYS983113:KAB983120 KIO983113:KJX983120 KSK983113:KTT983120 LCG983113:LDP983120 LMC983113:LNL983120 LVY983113:LXH983120 MFU983113:MHD983120 MPQ983113:MQZ983120 MZM983113:NAV983120 NJI983113:NKR983120 NTE983113:NUN983120 ODA983113:OEJ983120 OMW983113:OOF983120 OWS983113:OYB983120 PGO983113:PHX983120 PQK983113:PRT983120 QAG983113:QBP983120 QKC983113:QLL983120 QTY983113:QVH983120 RDU983113:RFD983120 RNQ983113:ROZ983120 RXM983113:RYV983120 SHI983113:SIR983120 SRE983113:SSN983120 TBA983113:TCJ983120 TKW983113:TMF983120 TUS983113:TWB983120 UEO983113:UFX983120 UOK983113:UPT983120 UYG983113:UZP983120 VIC983113:VJL983120 VRY983113:VTH983120 WBU983113:WDD983120 WLQ983113:WMZ983120 WVM983113:WWV983120 G13:AN14 JC13:KJ14 SY13:UF14 ACU13:AEB14 AMQ13:ANX14 AWM13:AXT14 BGI13:BHP14 BQE13:BRL14 CAA13:CBH14 CJW13:CLD14 CTS13:CUZ14 DDO13:DEV14 DNK13:DOR14 DXG13:DYN14 EHC13:EIJ14 EQY13:ESF14 FAU13:FCB14 FKQ13:FLX14 FUM13:FVT14 GEI13:GFP14 GOE13:GPL14 GYA13:GZH14 HHW13:HJD14 HRS13:HSZ14 IBO13:ICV14 ILK13:IMR14 IVG13:IWN14 JFC13:JGJ14 JOY13:JQF14 JYU13:KAB14 KIQ13:KJX14 KSM13:KTT14 LCI13:LDP14 LME13:LNL14 LWA13:LXH14 MFW13:MHD14 MPS13:MQZ14 MZO13:NAV14 NJK13:NKR14 NTG13:NUN14 ODC13:OEJ14 OMY13:OOF14 OWU13:OYB14 PGQ13:PHX14 PQM13:PRT14 QAI13:QBP14 QKE13:QLL14 QUA13:QVH14 RDW13:RFD14 RNS13:ROZ14 RXO13:RYV14 SHK13:SIR14 SRG13:SSN14 TBC13:TCJ14 TKY13:TMF14 TUU13:TWB14 UEQ13:UFX14 UOM13:UPT14 UYI13:UZP14 VIE13:VJL14 VSA13:VTH14 WBW13:WDD14 WLS13:WMZ14 WVO13:WWV14 G65549:AN65550 JC65549:KJ65550 SY65549:UF65550 ACU65549:AEB65550 AMQ65549:ANX65550 AWM65549:AXT65550 BGI65549:BHP65550 BQE65549:BRL65550 CAA65549:CBH65550 CJW65549:CLD65550 CTS65549:CUZ65550 DDO65549:DEV65550 DNK65549:DOR65550 DXG65549:DYN65550 EHC65549:EIJ65550 EQY65549:ESF65550 FAU65549:FCB65550 FKQ65549:FLX65550 FUM65549:FVT65550 GEI65549:GFP65550 GOE65549:GPL65550 GYA65549:GZH65550 HHW65549:HJD65550 HRS65549:HSZ65550 IBO65549:ICV65550 ILK65549:IMR65550 IVG65549:IWN65550 JFC65549:JGJ65550 JOY65549:JQF65550 JYU65549:KAB65550 KIQ65549:KJX65550 KSM65549:KTT65550 LCI65549:LDP65550 LME65549:LNL65550 LWA65549:LXH65550 MFW65549:MHD65550 MPS65549:MQZ65550 MZO65549:NAV65550 NJK65549:NKR65550 NTG65549:NUN65550 ODC65549:OEJ65550 OMY65549:OOF65550 OWU65549:OYB65550 PGQ65549:PHX65550 PQM65549:PRT65550 QAI65549:QBP65550 QKE65549:QLL65550 QUA65549:QVH65550 RDW65549:RFD65550 RNS65549:ROZ65550 RXO65549:RYV65550 SHK65549:SIR65550 SRG65549:SSN65550 TBC65549:TCJ65550 TKY65549:TMF65550 TUU65549:TWB65550 UEQ65549:UFX65550 UOM65549:UPT65550 UYI65549:UZP65550 VIE65549:VJL65550 VSA65549:VTH65550 WBW65549:WDD65550 WLS65549:WMZ65550 WVO65549:WWV65550 G131085:AN131086 JC131085:KJ131086 SY131085:UF131086 ACU131085:AEB131086 AMQ131085:ANX131086 AWM131085:AXT131086 BGI131085:BHP131086 BQE131085:BRL131086 CAA131085:CBH131086 CJW131085:CLD131086 CTS131085:CUZ131086 DDO131085:DEV131086 DNK131085:DOR131086 DXG131085:DYN131086 EHC131085:EIJ131086 EQY131085:ESF131086 FAU131085:FCB131086 FKQ131085:FLX131086 FUM131085:FVT131086 GEI131085:GFP131086 GOE131085:GPL131086 GYA131085:GZH131086 HHW131085:HJD131086 HRS131085:HSZ131086 IBO131085:ICV131086 ILK131085:IMR131086 IVG131085:IWN131086 JFC131085:JGJ131086 JOY131085:JQF131086 JYU131085:KAB131086 KIQ131085:KJX131086 KSM131085:KTT131086 LCI131085:LDP131086 LME131085:LNL131086 LWA131085:LXH131086 MFW131085:MHD131086 MPS131085:MQZ131086 MZO131085:NAV131086 NJK131085:NKR131086 NTG131085:NUN131086 ODC131085:OEJ131086 OMY131085:OOF131086 OWU131085:OYB131086 PGQ131085:PHX131086 PQM131085:PRT131086 QAI131085:QBP131086 QKE131085:QLL131086 QUA131085:QVH131086 RDW131085:RFD131086 RNS131085:ROZ131086 RXO131085:RYV131086 SHK131085:SIR131086 SRG131085:SSN131086 TBC131085:TCJ131086 TKY131085:TMF131086 TUU131085:TWB131086 UEQ131085:UFX131086 UOM131085:UPT131086 UYI131085:UZP131086 VIE131085:VJL131086 VSA131085:VTH131086 WBW131085:WDD131086 WLS131085:WMZ131086 WVO131085:WWV131086 G196621:AN196622 JC196621:KJ196622 SY196621:UF196622 ACU196621:AEB196622 AMQ196621:ANX196622 AWM196621:AXT196622 BGI196621:BHP196622 BQE196621:BRL196622 CAA196621:CBH196622 CJW196621:CLD196622 CTS196621:CUZ196622 DDO196621:DEV196622 DNK196621:DOR196622 DXG196621:DYN196622 EHC196621:EIJ196622 EQY196621:ESF196622 FAU196621:FCB196622 FKQ196621:FLX196622 FUM196621:FVT196622 GEI196621:GFP196622 GOE196621:GPL196622 GYA196621:GZH196622 HHW196621:HJD196622 HRS196621:HSZ196622 IBO196621:ICV196622 ILK196621:IMR196622 IVG196621:IWN196622 JFC196621:JGJ196622 JOY196621:JQF196622 JYU196621:KAB196622 KIQ196621:KJX196622 KSM196621:KTT196622 LCI196621:LDP196622 LME196621:LNL196622 LWA196621:LXH196622 MFW196621:MHD196622 MPS196621:MQZ196622 MZO196621:NAV196622 NJK196621:NKR196622 NTG196621:NUN196622 ODC196621:OEJ196622 OMY196621:OOF196622 OWU196621:OYB196622 PGQ196621:PHX196622 PQM196621:PRT196622 QAI196621:QBP196622 QKE196621:QLL196622 QUA196621:QVH196622 RDW196621:RFD196622 RNS196621:ROZ196622 RXO196621:RYV196622 SHK196621:SIR196622 SRG196621:SSN196622 TBC196621:TCJ196622 TKY196621:TMF196622 TUU196621:TWB196622 UEQ196621:UFX196622 UOM196621:UPT196622 UYI196621:UZP196622 VIE196621:VJL196622 VSA196621:VTH196622 WBW196621:WDD196622 WLS196621:WMZ196622 WVO196621:WWV196622 G262157:AN262158 JC262157:KJ262158 SY262157:UF262158 ACU262157:AEB262158 AMQ262157:ANX262158 AWM262157:AXT262158 BGI262157:BHP262158 BQE262157:BRL262158 CAA262157:CBH262158 CJW262157:CLD262158 CTS262157:CUZ262158 DDO262157:DEV262158 DNK262157:DOR262158 DXG262157:DYN262158 EHC262157:EIJ262158 EQY262157:ESF262158 FAU262157:FCB262158 FKQ262157:FLX262158 FUM262157:FVT262158 GEI262157:GFP262158 GOE262157:GPL262158 GYA262157:GZH262158 HHW262157:HJD262158 HRS262157:HSZ262158 IBO262157:ICV262158 ILK262157:IMR262158 IVG262157:IWN262158 JFC262157:JGJ262158 JOY262157:JQF262158 JYU262157:KAB262158 KIQ262157:KJX262158 KSM262157:KTT262158 LCI262157:LDP262158 LME262157:LNL262158 LWA262157:LXH262158 MFW262157:MHD262158 MPS262157:MQZ262158 MZO262157:NAV262158 NJK262157:NKR262158 NTG262157:NUN262158 ODC262157:OEJ262158 OMY262157:OOF262158 OWU262157:OYB262158 PGQ262157:PHX262158 PQM262157:PRT262158 QAI262157:QBP262158 QKE262157:QLL262158 QUA262157:QVH262158 RDW262157:RFD262158 RNS262157:ROZ262158 RXO262157:RYV262158 SHK262157:SIR262158 SRG262157:SSN262158 TBC262157:TCJ262158 TKY262157:TMF262158 TUU262157:TWB262158 UEQ262157:UFX262158 UOM262157:UPT262158 UYI262157:UZP262158 VIE262157:VJL262158 VSA262157:VTH262158 WBW262157:WDD262158 WLS262157:WMZ262158 WVO262157:WWV262158 G327693:AN327694 JC327693:KJ327694 SY327693:UF327694 ACU327693:AEB327694 AMQ327693:ANX327694 AWM327693:AXT327694 BGI327693:BHP327694 BQE327693:BRL327694 CAA327693:CBH327694 CJW327693:CLD327694 CTS327693:CUZ327694 DDO327693:DEV327694 DNK327693:DOR327694 DXG327693:DYN327694 EHC327693:EIJ327694 EQY327693:ESF327694 FAU327693:FCB327694 FKQ327693:FLX327694 FUM327693:FVT327694 GEI327693:GFP327694 GOE327693:GPL327694 GYA327693:GZH327694 HHW327693:HJD327694 HRS327693:HSZ327694 IBO327693:ICV327694 ILK327693:IMR327694 IVG327693:IWN327694 JFC327693:JGJ327694 JOY327693:JQF327694 JYU327693:KAB327694 KIQ327693:KJX327694 KSM327693:KTT327694 LCI327693:LDP327694 LME327693:LNL327694 LWA327693:LXH327694 MFW327693:MHD327694 MPS327693:MQZ327694 MZO327693:NAV327694 NJK327693:NKR327694 NTG327693:NUN327694 ODC327693:OEJ327694 OMY327693:OOF327694 OWU327693:OYB327694 PGQ327693:PHX327694 PQM327693:PRT327694 QAI327693:QBP327694 QKE327693:QLL327694 QUA327693:QVH327694 RDW327693:RFD327694 RNS327693:ROZ327694 RXO327693:RYV327694 SHK327693:SIR327694 SRG327693:SSN327694 TBC327693:TCJ327694 TKY327693:TMF327694 TUU327693:TWB327694 UEQ327693:UFX327694 UOM327693:UPT327694 UYI327693:UZP327694 VIE327693:VJL327694 VSA327693:VTH327694 WBW327693:WDD327694 WLS327693:WMZ327694 WVO327693:WWV327694 G393229:AN393230 JC393229:KJ393230 SY393229:UF393230 ACU393229:AEB393230 AMQ393229:ANX393230 AWM393229:AXT393230 BGI393229:BHP393230 BQE393229:BRL393230 CAA393229:CBH393230 CJW393229:CLD393230 CTS393229:CUZ393230 DDO393229:DEV393230 DNK393229:DOR393230 DXG393229:DYN393230 EHC393229:EIJ393230 EQY393229:ESF393230 FAU393229:FCB393230 FKQ393229:FLX393230 FUM393229:FVT393230 GEI393229:GFP393230 GOE393229:GPL393230 GYA393229:GZH393230 HHW393229:HJD393230 HRS393229:HSZ393230 IBO393229:ICV393230 ILK393229:IMR393230 IVG393229:IWN393230 JFC393229:JGJ393230 JOY393229:JQF393230 JYU393229:KAB393230 KIQ393229:KJX393230 KSM393229:KTT393230 LCI393229:LDP393230 LME393229:LNL393230 LWA393229:LXH393230 MFW393229:MHD393230 MPS393229:MQZ393230 MZO393229:NAV393230 NJK393229:NKR393230 NTG393229:NUN393230 ODC393229:OEJ393230 OMY393229:OOF393230 OWU393229:OYB393230 PGQ393229:PHX393230 PQM393229:PRT393230 QAI393229:QBP393230 QKE393229:QLL393230 QUA393229:QVH393230 RDW393229:RFD393230 RNS393229:ROZ393230 RXO393229:RYV393230 SHK393229:SIR393230 SRG393229:SSN393230 TBC393229:TCJ393230 TKY393229:TMF393230 TUU393229:TWB393230 UEQ393229:UFX393230 UOM393229:UPT393230 UYI393229:UZP393230 VIE393229:VJL393230 VSA393229:VTH393230 WBW393229:WDD393230 WLS393229:WMZ393230 WVO393229:WWV393230 G458765:AN458766 JC458765:KJ458766 SY458765:UF458766 ACU458765:AEB458766 AMQ458765:ANX458766 AWM458765:AXT458766 BGI458765:BHP458766 BQE458765:BRL458766 CAA458765:CBH458766 CJW458765:CLD458766 CTS458765:CUZ458766 DDO458765:DEV458766 DNK458765:DOR458766 DXG458765:DYN458766 EHC458765:EIJ458766 EQY458765:ESF458766 FAU458765:FCB458766 FKQ458765:FLX458766 FUM458765:FVT458766 GEI458765:GFP458766 GOE458765:GPL458766 GYA458765:GZH458766 HHW458765:HJD458766 HRS458765:HSZ458766 IBO458765:ICV458766 ILK458765:IMR458766 IVG458765:IWN458766 JFC458765:JGJ458766 JOY458765:JQF458766 JYU458765:KAB458766 KIQ458765:KJX458766 KSM458765:KTT458766 LCI458765:LDP458766 LME458765:LNL458766 LWA458765:LXH458766 MFW458765:MHD458766 MPS458765:MQZ458766 MZO458765:NAV458766 NJK458765:NKR458766 NTG458765:NUN458766 ODC458765:OEJ458766 OMY458765:OOF458766 OWU458765:OYB458766 PGQ458765:PHX458766 PQM458765:PRT458766 QAI458765:QBP458766 QKE458765:QLL458766 QUA458765:QVH458766 RDW458765:RFD458766 RNS458765:ROZ458766 RXO458765:RYV458766 SHK458765:SIR458766 SRG458765:SSN458766 TBC458765:TCJ458766 TKY458765:TMF458766 TUU458765:TWB458766 UEQ458765:UFX458766 UOM458765:UPT458766 UYI458765:UZP458766 VIE458765:VJL458766 VSA458765:VTH458766 WBW458765:WDD458766 WLS458765:WMZ458766 WVO458765:WWV458766 G524301:AN524302 JC524301:KJ524302 SY524301:UF524302 ACU524301:AEB524302 AMQ524301:ANX524302 AWM524301:AXT524302 BGI524301:BHP524302 BQE524301:BRL524302 CAA524301:CBH524302 CJW524301:CLD524302 CTS524301:CUZ524302 DDO524301:DEV524302 DNK524301:DOR524302 DXG524301:DYN524302 EHC524301:EIJ524302 EQY524301:ESF524302 FAU524301:FCB524302 FKQ524301:FLX524302 FUM524301:FVT524302 GEI524301:GFP524302 GOE524301:GPL524302 GYA524301:GZH524302 HHW524301:HJD524302 HRS524301:HSZ524302 IBO524301:ICV524302 ILK524301:IMR524302 IVG524301:IWN524302 JFC524301:JGJ524302 JOY524301:JQF524302 JYU524301:KAB524302 KIQ524301:KJX524302 KSM524301:KTT524302 LCI524301:LDP524302 LME524301:LNL524302 LWA524301:LXH524302 MFW524301:MHD524302 MPS524301:MQZ524302 MZO524301:NAV524302 NJK524301:NKR524302 NTG524301:NUN524302 ODC524301:OEJ524302 OMY524301:OOF524302 OWU524301:OYB524302 PGQ524301:PHX524302 PQM524301:PRT524302 QAI524301:QBP524302 QKE524301:QLL524302 QUA524301:QVH524302 RDW524301:RFD524302 RNS524301:ROZ524302 RXO524301:RYV524302 SHK524301:SIR524302 SRG524301:SSN524302 TBC524301:TCJ524302 TKY524301:TMF524302 TUU524301:TWB524302 UEQ524301:UFX524302 UOM524301:UPT524302 UYI524301:UZP524302 VIE524301:VJL524302 VSA524301:VTH524302 WBW524301:WDD524302 WLS524301:WMZ524302 WVO524301:WWV524302 G589837:AN589838 JC589837:KJ589838 SY589837:UF589838 ACU589837:AEB589838 AMQ589837:ANX589838 AWM589837:AXT589838 BGI589837:BHP589838 BQE589837:BRL589838 CAA589837:CBH589838 CJW589837:CLD589838 CTS589837:CUZ589838 DDO589837:DEV589838 DNK589837:DOR589838 DXG589837:DYN589838 EHC589837:EIJ589838 EQY589837:ESF589838 FAU589837:FCB589838 FKQ589837:FLX589838 FUM589837:FVT589838 GEI589837:GFP589838 GOE589837:GPL589838 GYA589837:GZH589838 HHW589837:HJD589838 HRS589837:HSZ589838 IBO589837:ICV589838 ILK589837:IMR589838 IVG589837:IWN589838 JFC589837:JGJ589838 JOY589837:JQF589838 JYU589837:KAB589838 KIQ589837:KJX589838 KSM589837:KTT589838 LCI589837:LDP589838 LME589837:LNL589838 LWA589837:LXH589838 MFW589837:MHD589838 MPS589837:MQZ589838 MZO589837:NAV589838 NJK589837:NKR589838 NTG589837:NUN589838 ODC589837:OEJ589838 OMY589837:OOF589838 OWU589837:OYB589838 PGQ589837:PHX589838 PQM589837:PRT589838 QAI589837:QBP589838 QKE589837:QLL589838 QUA589837:QVH589838 RDW589837:RFD589838 RNS589837:ROZ589838 RXO589837:RYV589838 SHK589837:SIR589838 SRG589837:SSN589838 TBC589837:TCJ589838 TKY589837:TMF589838 TUU589837:TWB589838 UEQ589837:UFX589838 UOM589837:UPT589838 UYI589837:UZP589838 VIE589837:VJL589838 VSA589837:VTH589838 WBW589837:WDD589838 WLS589837:WMZ589838 WVO589837:WWV589838 G655373:AN655374 JC655373:KJ655374 SY655373:UF655374 ACU655373:AEB655374 AMQ655373:ANX655374 AWM655373:AXT655374 BGI655373:BHP655374 BQE655373:BRL655374 CAA655373:CBH655374 CJW655373:CLD655374 CTS655373:CUZ655374 DDO655373:DEV655374 DNK655373:DOR655374 DXG655373:DYN655374 EHC655373:EIJ655374 EQY655373:ESF655374 FAU655373:FCB655374 FKQ655373:FLX655374 FUM655373:FVT655374 GEI655373:GFP655374 GOE655373:GPL655374 GYA655373:GZH655374 HHW655373:HJD655374 HRS655373:HSZ655374 IBO655373:ICV655374 ILK655373:IMR655374 IVG655373:IWN655374 JFC655373:JGJ655374 JOY655373:JQF655374 JYU655373:KAB655374 KIQ655373:KJX655374 KSM655373:KTT655374 LCI655373:LDP655374 LME655373:LNL655374 LWA655373:LXH655374 MFW655373:MHD655374 MPS655373:MQZ655374 MZO655373:NAV655374 NJK655373:NKR655374 NTG655373:NUN655374 ODC655373:OEJ655374 OMY655373:OOF655374 OWU655373:OYB655374 PGQ655373:PHX655374 PQM655373:PRT655374 QAI655373:QBP655374 QKE655373:QLL655374 QUA655373:QVH655374 RDW655373:RFD655374 RNS655373:ROZ655374 RXO655373:RYV655374 SHK655373:SIR655374 SRG655373:SSN655374 TBC655373:TCJ655374 TKY655373:TMF655374 TUU655373:TWB655374 UEQ655373:UFX655374 UOM655373:UPT655374 UYI655373:UZP655374 VIE655373:VJL655374 VSA655373:VTH655374 WBW655373:WDD655374 WLS655373:WMZ655374 WVO655373:WWV655374 G720909:AN720910 JC720909:KJ720910 SY720909:UF720910 ACU720909:AEB720910 AMQ720909:ANX720910 AWM720909:AXT720910 BGI720909:BHP720910 BQE720909:BRL720910 CAA720909:CBH720910 CJW720909:CLD720910 CTS720909:CUZ720910 DDO720909:DEV720910 DNK720909:DOR720910 DXG720909:DYN720910 EHC720909:EIJ720910 EQY720909:ESF720910 FAU720909:FCB720910 FKQ720909:FLX720910 FUM720909:FVT720910 GEI720909:GFP720910 GOE720909:GPL720910 GYA720909:GZH720910 HHW720909:HJD720910 HRS720909:HSZ720910 IBO720909:ICV720910 ILK720909:IMR720910 IVG720909:IWN720910 JFC720909:JGJ720910 JOY720909:JQF720910 JYU720909:KAB720910 KIQ720909:KJX720910 KSM720909:KTT720910 LCI720909:LDP720910 LME720909:LNL720910 LWA720909:LXH720910 MFW720909:MHD720910 MPS720909:MQZ720910 MZO720909:NAV720910 NJK720909:NKR720910 NTG720909:NUN720910 ODC720909:OEJ720910 OMY720909:OOF720910 OWU720909:OYB720910 PGQ720909:PHX720910 PQM720909:PRT720910 QAI720909:QBP720910 QKE720909:QLL720910 QUA720909:QVH720910 RDW720909:RFD720910 RNS720909:ROZ720910 RXO720909:RYV720910 SHK720909:SIR720910 SRG720909:SSN720910 TBC720909:TCJ720910 TKY720909:TMF720910 TUU720909:TWB720910 UEQ720909:UFX720910 UOM720909:UPT720910 UYI720909:UZP720910 VIE720909:VJL720910 VSA720909:VTH720910 WBW720909:WDD720910 WLS720909:WMZ720910 WVO720909:WWV720910 G786445:AN786446 JC786445:KJ786446 SY786445:UF786446 ACU786445:AEB786446 AMQ786445:ANX786446 AWM786445:AXT786446 BGI786445:BHP786446 BQE786445:BRL786446 CAA786445:CBH786446 CJW786445:CLD786446 CTS786445:CUZ786446 DDO786445:DEV786446 DNK786445:DOR786446 DXG786445:DYN786446 EHC786445:EIJ786446 EQY786445:ESF786446 FAU786445:FCB786446 FKQ786445:FLX786446 FUM786445:FVT786446 GEI786445:GFP786446 GOE786445:GPL786446 GYA786445:GZH786446 HHW786445:HJD786446 HRS786445:HSZ786446 IBO786445:ICV786446 ILK786445:IMR786446 IVG786445:IWN786446 JFC786445:JGJ786446 JOY786445:JQF786446 JYU786445:KAB786446 KIQ786445:KJX786446 KSM786445:KTT786446 LCI786445:LDP786446 LME786445:LNL786446 LWA786445:LXH786446 MFW786445:MHD786446 MPS786445:MQZ786446 MZO786445:NAV786446 NJK786445:NKR786446 NTG786445:NUN786446 ODC786445:OEJ786446 OMY786445:OOF786446 OWU786445:OYB786446 PGQ786445:PHX786446 PQM786445:PRT786446 QAI786445:QBP786446 QKE786445:QLL786446 QUA786445:QVH786446 RDW786445:RFD786446 RNS786445:ROZ786446 RXO786445:RYV786446 SHK786445:SIR786446 SRG786445:SSN786446 TBC786445:TCJ786446 TKY786445:TMF786446 TUU786445:TWB786446 UEQ786445:UFX786446 UOM786445:UPT786446 UYI786445:UZP786446 VIE786445:VJL786446 VSA786445:VTH786446 WBW786445:WDD786446 WLS786445:WMZ786446 WVO786445:WWV786446 G851981:AN851982 JC851981:KJ851982 SY851981:UF851982 ACU851981:AEB851982 AMQ851981:ANX851982 AWM851981:AXT851982 BGI851981:BHP851982 BQE851981:BRL851982 CAA851981:CBH851982 CJW851981:CLD851982 CTS851981:CUZ851982 DDO851981:DEV851982 DNK851981:DOR851982 DXG851981:DYN851982 EHC851981:EIJ851982 EQY851981:ESF851982 FAU851981:FCB851982 FKQ851981:FLX851982 FUM851981:FVT851982 GEI851981:GFP851982 GOE851981:GPL851982 GYA851981:GZH851982 HHW851981:HJD851982 HRS851981:HSZ851982 IBO851981:ICV851982 ILK851981:IMR851982 IVG851981:IWN851982 JFC851981:JGJ851982 JOY851981:JQF851982 JYU851981:KAB851982 KIQ851981:KJX851982 KSM851981:KTT851982 LCI851981:LDP851982 LME851981:LNL851982 LWA851981:LXH851982 MFW851981:MHD851982 MPS851981:MQZ851982 MZO851981:NAV851982 NJK851981:NKR851982 NTG851981:NUN851982 ODC851981:OEJ851982 OMY851981:OOF851982 OWU851981:OYB851982 PGQ851981:PHX851982 PQM851981:PRT851982 QAI851981:QBP851982 QKE851981:QLL851982 QUA851981:QVH851982 RDW851981:RFD851982 RNS851981:ROZ851982 RXO851981:RYV851982 SHK851981:SIR851982 SRG851981:SSN851982 TBC851981:TCJ851982 TKY851981:TMF851982 TUU851981:TWB851982 UEQ851981:UFX851982 UOM851981:UPT851982 UYI851981:UZP851982 VIE851981:VJL851982 VSA851981:VTH851982 WBW851981:WDD851982 WLS851981:WMZ851982 WVO851981:WWV851982 G917517:AN917518 JC917517:KJ917518 SY917517:UF917518 ACU917517:AEB917518 AMQ917517:ANX917518 AWM917517:AXT917518 BGI917517:BHP917518 BQE917517:BRL917518 CAA917517:CBH917518 CJW917517:CLD917518 CTS917517:CUZ917518 DDO917517:DEV917518 DNK917517:DOR917518 DXG917517:DYN917518 EHC917517:EIJ917518 EQY917517:ESF917518 FAU917517:FCB917518 FKQ917517:FLX917518 FUM917517:FVT917518 GEI917517:GFP917518 GOE917517:GPL917518 GYA917517:GZH917518 HHW917517:HJD917518 HRS917517:HSZ917518 IBO917517:ICV917518 ILK917517:IMR917518 IVG917517:IWN917518 JFC917517:JGJ917518 JOY917517:JQF917518 JYU917517:KAB917518 KIQ917517:KJX917518 KSM917517:KTT917518 LCI917517:LDP917518 LME917517:LNL917518 LWA917517:LXH917518 MFW917517:MHD917518 MPS917517:MQZ917518 MZO917517:NAV917518 NJK917517:NKR917518 NTG917517:NUN917518 ODC917517:OEJ917518 OMY917517:OOF917518 OWU917517:OYB917518 PGQ917517:PHX917518 PQM917517:PRT917518 QAI917517:QBP917518 QKE917517:QLL917518 QUA917517:QVH917518 RDW917517:RFD917518 RNS917517:ROZ917518 RXO917517:RYV917518 SHK917517:SIR917518 SRG917517:SSN917518 TBC917517:TCJ917518 TKY917517:TMF917518 TUU917517:TWB917518 UEQ917517:UFX917518 UOM917517:UPT917518 UYI917517:UZP917518 VIE917517:VJL917518 VSA917517:VTH917518 WBW917517:WDD917518 WLS917517:WMZ917518 WVO917517:WWV917518 G983053:AN983054 JC983053:KJ983054 SY983053:UF983054 ACU983053:AEB983054 AMQ983053:ANX983054 AWM983053:AXT983054 BGI983053:BHP983054 BQE983053:BRL983054 CAA983053:CBH983054 CJW983053:CLD983054 CTS983053:CUZ983054 DDO983053:DEV983054 DNK983053:DOR983054 DXG983053:DYN983054 EHC983053:EIJ983054 EQY983053:ESF983054 FAU983053:FCB983054 FKQ983053:FLX983054 FUM983053:FVT983054 GEI983053:GFP983054 GOE983053:GPL983054 GYA983053:GZH983054 HHW983053:HJD983054 HRS983053:HSZ983054 IBO983053:ICV983054 ILK983053:IMR983054 IVG983053:IWN983054 JFC983053:JGJ983054 JOY983053:JQF983054 JYU983053:KAB983054 KIQ983053:KJX983054 KSM983053:KTT983054 LCI983053:LDP983054 LME983053:LNL983054 LWA983053:LXH983054 MFW983053:MHD983054 MPS983053:MQZ983054 MZO983053:NAV983054 NJK983053:NKR983054 NTG983053:NUN983054 ODC983053:OEJ983054 OMY983053:OOF983054 OWU983053:OYB983054 PGQ983053:PHX983054 PQM983053:PRT983054 QAI983053:QBP983054 QKE983053:QLL983054 QUA983053:QVH983054 RDW983053:RFD983054 RNS983053:ROZ983054 RXO983053:RYV983054 SHK983053:SIR983054 SRG983053:SSN983054 TBC983053:TCJ983054 TKY983053:TMF983054 TUU983053:TWB983054 UEQ983053:UFX983054 UOM983053:UPT983054 UYI983053:UZP983054 VIE983053:VJL983054 VSA983053:VTH983054 WBW983053:WDD983054 WLS983053:WMZ983054 WVO983053:WWV983054 E18:AL18 JA18:KH18 SW18:UD18 ACS18:ADZ18 AMO18:ANV18 AWK18:AXR18 BGG18:BHN18 BQC18:BRJ18 BZY18:CBF18 CJU18:CLB18 CTQ18:CUX18 DDM18:DET18 DNI18:DOP18 DXE18:DYL18 EHA18:EIH18 EQW18:ESD18 FAS18:FBZ18 FKO18:FLV18 FUK18:FVR18 GEG18:GFN18 GOC18:GPJ18 GXY18:GZF18 HHU18:HJB18 HRQ18:HSX18 IBM18:ICT18 ILI18:IMP18 IVE18:IWL18 JFA18:JGH18 JOW18:JQD18 JYS18:JZZ18 KIO18:KJV18 KSK18:KTR18 LCG18:LDN18 LMC18:LNJ18 LVY18:LXF18 MFU18:MHB18 MPQ18:MQX18 MZM18:NAT18 NJI18:NKP18 NTE18:NUL18 ODA18:OEH18 OMW18:OOD18 OWS18:OXZ18 PGO18:PHV18 PQK18:PRR18 QAG18:QBN18 QKC18:QLJ18 QTY18:QVF18 RDU18:RFB18 RNQ18:ROX18 RXM18:RYT18 SHI18:SIP18 SRE18:SSL18 TBA18:TCH18 TKW18:TMD18 TUS18:TVZ18 UEO18:UFV18 UOK18:UPR18 UYG18:UZN18 VIC18:VJJ18 VRY18:VTF18 WBU18:WDB18 WLQ18:WMX18 WVM18:WWT18 E65554:AL65554 JA65554:KH65554 SW65554:UD65554 ACS65554:ADZ65554 AMO65554:ANV65554 AWK65554:AXR65554 BGG65554:BHN65554 BQC65554:BRJ65554 BZY65554:CBF65554 CJU65554:CLB65554 CTQ65554:CUX65554 DDM65554:DET65554 DNI65554:DOP65554 DXE65554:DYL65554 EHA65554:EIH65554 EQW65554:ESD65554 FAS65554:FBZ65554 FKO65554:FLV65554 FUK65554:FVR65554 GEG65554:GFN65554 GOC65554:GPJ65554 GXY65554:GZF65554 HHU65554:HJB65554 HRQ65554:HSX65554 IBM65554:ICT65554 ILI65554:IMP65554 IVE65554:IWL65554 JFA65554:JGH65554 JOW65554:JQD65554 JYS65554:JZZ65554 KIO65554:KJV65554 KSK65554:KTR65554 LCG65554:LDN65554 LMC65554:LNJ65554 LVY65554:LXF65554 MFU65554:MHB65554 MPQ65554:MQX65554 MZM65554:NAT65554 NJI65554:NKP65554 NTE65554:NUL65554 ODA65554:OEH65554 OMW65554:OOD65554 OWS65554:OXZ65554 PGO65554:PHV65554 PQK65554:PRR65554 QAG65554:QBN65554 QKC65554:QLJ65554 QTY65554:QVF65554 RDU65554:RFB65554 RNQ65554:ROX65554 RXM65554:RYT65554 SHI65554:SIP65554 SRE65554:SSL65554 TBA65554:TCH65554 TKW65554:TMD65554 TUS65554:TVZ65554 UEO65554:UFV65554 UOK65554:UPR65554 UYG65554:UZN65554 VIC65554:VJJ65554 VRY65554:VTF65554 WBU65554:WDB65554 WLQ65554:WMX65554 WVM65554:WWT65554 E131090:AL131090 JA131090:KH131090 SW131090:UD131090 ACS131090:ADZ131090 AMO131090:ANV131090 AWK131090:AXR131090 BGG131090:BHN131090 BQC131090:BRJ131090 BZY131090:CBF131090 CJU131090:CLB131090 CTQ131090:CUX131090 DDM131090:DET131090 DNI131090:DOP131090 DXE131090:DYL131090 EHA131090:EIH131090 EQW131090:ESD131090 FAS131090:FBZ131090 FKO131090:FLV131090 FUK131090:FVR131090 GEG131090:GFN131090 GOC131090:GPJ131090 GXY131090:GZF131090 HHU131090:HJB131090 HRQ131090:HSX131090 IBM131090:ICT131090 ILI131090:IMP131090 IVE131090:IWL131090 JFA131090:JGH131090 JOW131090:JQD131090 JYS131090:JZZ131090 KIO131090:KJV131090 KSK131090:KTR131090 LCG131090:LDN131090 LMC131090:LNJ131090 LVY131090:LXF131090 MFU131090:MHB131090 MPQ131090:MQX131090 MZM131090:NAT131090 NJI131090:NKP131090 NTE131090:NUL131090 ODA131090:OEH131090 OMW131090:OOD131090 OWS131090:OXZ131090 PGO131090:PHV131090 PQK131090:PRR131090 QAG131090:QBN131090 QKC131090:QLJ131090 QTY131090:QVF131090 RDU131090:RFB131090 RNQ131090:ROX131090 RXM131090:RYT131090 SHI131090:SIP131090 SRE131090:SSL131090 TBA131090:TCH131090 TKW131090:TMD131090 TUS131090:TVZ131090 UEO131090:UFV131090 UOK131090:UPR131090 UYG131090:UZN131090 VIC131090:VJJ131090 VRY131090:VTF131090 WBU131090:WDB131090 WLQ131090:WMX131090 WVM131090:WWT131090 E196626:AL196626 JA196626:KH196626 SW196626:UD196626 ACS196626:ADZ196626 AMO196626:ANV196626 AWK196626:AXR196626 BGG196626:BHN196626 BQC196626:BRJ196626 BZY196626:CBF196626 CJU196626:CLB196626 CTQ196626:CUX196626 DDM196626:DET196626 DNI196626:DOP196626 DXE196626:DYL196626 EHA196626:EIH196626 EQW196626:ESD196626 FAS196626:FBZ196626 FKO196626:FLV196626 FUK196626:FVR196626 GEG196626:GFN196626 GOC196626:GPJ196626 GXY196626:GZF196626 HHU196626:HJB196626 HRQ196626:HSX196626 IBM196626:ICT196626 ILI196626:IMP196626 IVE196626:IWL196626 JFA196626:JGH196626 JOW196626:JQD196626 JYS196626:JZZ196626 KIO196626:KJV196626 KSK196626:KTR196626 LCG196626:LDN196626 LMC196626:LNJ196626 LVY196626:LXF196626 MFU196626:MHB196626 MPQ196626:MQX196626 MZM196626:NAT196626 NJI196626:NKP196626 NTE196626:NUL196626 ODA196626:OEH196626 OMW196626:OOD196626 OWS196626:OXZ196626 PGO196626:PHV196626 PQK196626:PRR196626 QAG196626:QBN196626 QKC196626:QLJ196626 QTY196626:QVF196626 RDU196626:RFB196626 RNQ196626:ROX196626 RXM196626:RYT196626 SHI196626:SIP196626 SRE196626:SSL196626 TBA196626:TCH196626 TKW196626:TMD196626 TUS196626:TVZ196626 UEO196626:UFV196626 UOK196626:UPR196626 UYG196626:UZN196626 VIC196626:VJJ196626 VRY196626:VTF196626 WBU196626:WDB196626 WLQ196626:WMX196626 WVM196626:WWT196626 E262162:AL262162 JA262162:KH262162 SW262162:UD262162 ACS262162:ADZ262162 AMO262162:ANV262162 AWK262162:AXR262162 BGG262162:BHN262162 BQC262162:BRJ262162 BZY262162:CBF262162 CJU262162:CLB262162 CTQ262162:CUX262162 DDM262162:DET262162 DNI262162:DOP262162 DXE262162:DYL262162 EHA262162:EIH262162 EQW262162:ESD262162 FAS262162:FBZ262162 FKO262162:FLV262162 FUK262162:FVR262162 GEG262162:GFN262162 GOC262162:GPJ262162 GXY262162:GZF262162 HHU262162:HJB262162 HRQ262162:HSX262162 IBM262162:ICT262162 ILI262162:IMP262162 IVE262162:IWL262162 JFA262162:JGH262162 JOW262162:JQD262162 JYS262162:JZZ262162 KIO262162:KJV262162 KSK262162:KTR262162 LCG262162:LDN262162 LMC262162:LNJ262162 LVY262162:LXF262162 MFU262162:MHB262162 MPQ262162:MQX262162 MZM262162:NAT262162 NJI262162:NKP262162 NTE262162:NUL262162 ODA262162:OEH262162 OMW262162:OOD262162 OWS262162:OXZ262162 PGO262162:PHV262162 PQK262162:PRR262162 QAG262162:QBN262162 QKC262162:QLJ262162 QTY262162:QVF262162 RDU262162:RFB262162 RNQ262162:ROX262162 RXM262162:RYT262162 SHI262162:SIP262162 SRE262162:SSL262162 TBA262162:TCH262162 TKW262162:TMD262162 TUS262162:TVZ262162 UEO262162:UFV262162 UOK262162:UPR262162 UYG262162:UZN262162 VIC262162:VJJ262162 VRY262162:VTF262162 WBU262162:WDB262162 WLQ262162:WMX262162 WVM262162:WWT262162 E327698:AL327698 JA327698:KH327698 SW327698:UD327698 ACS327698:ADZ327698 AMO327698:ANV327698 AWK327698:AXR327698 BGG327698:BHN327698 BQC327698:BRJ327698 BZY327698:CBF327698 CJU327698:CLB327698 CTQ327698:CUX327698 DDM327698:DET327698 DNI327698:DOP327698 DXE327698:DYL327698 EHA327698:EIH327698 EQW327698:ESD327698 FAS327698:FBZ327698 FKO327698:FLV327698 FUK327698:FVR327698 GEG327698:GFN327698 GOC327698:GPJ327698 GXY327698:GZF327698 HHU327698:HJB327698 HRQ327698:HSX327698 IBM327698:ICT327698 ILI327698:IMP327698 IVE327698:IWL327698 JFA327698:JGH327698 JOW327698:JQD327698 JYS327698:JZZ327698 KIO327698:KJV327698 KSK327698:KTR327698 LCG327698:LDN327698 LMC327698:LNJ327698 LVY327698:LXF327698 MFU327698:MHB327698 MPQ327698:MQX327698 MZM327698:NAT327698 NJI327698:NKP327698 NTE327698:NUL327698 ODA327698:OEH327698 OMW327698:OOD327698 OWS327698:OXZ327698 PGO327698:PHV327698 PQK327698:PRR327698 QAG327698:QBN327698 QKC327698:QLJ327698 QTY327698:QVF327698 RDU327698:RFB327698 RNQ327698:ROX327698 RXM327698:RYT327698 SHI327698:SIP327698 SRE327698:SSL327698 TBA327698:TCH327698 TKW327698:TMD327698 TUS327698:TVZ327698 UEO327698:UFV327698 UOK327698:UPR327698 UYG327698:UZN327698 VIC327698:VJJ327698 VRY327698:VTF327698 WBU327698:WDB327698 WLQ327698:WMX327698 WVM327698:WWT327698 E393234:AL393234 JA393234:KH393234 SW393234:UD393234 ACS393234:ADZ393234 AMO393234:ANV393234 AWK393234:AXR393234 BGG393234:BHN393234 BQC393234:BRJ393234 BZY393234:CBF393234 CJU393234:CLB393234 CTQ393234:CUX393234 DDM393234:DET393234 DNI393234:DOP393234 DXE393234:DYL393234 EHA393234:EIH393234 EQW393234:ESD393234 FAS393234:FBZ393234 FKO393234:FLV393234 FUK393234:FVR393234 GEG393234:GFN393234 GOC393234:GPJ393234 GXY393234:GZF393234 HHU393234:HJB393234 HRQ393234:HSX393234 IBM393234:ICT393234 ILI393234:IMP393234 IVE393234:IWL393234 JFA393234:JGH393234 JOW393234:JQD393234 JYS393234:JZZ393234 KIO393234:KJV393234 KSK393234:KTR393234 LCG393234:LDN393234 LMC393234:LNJ393234 LVY393234:LXF393234 MFU393234:MHB393234 MPQ393234:MQX393234 MZM393234:NAT393234 NJI393234:NKP393234 NTE393234:NUL393234 ODA393234:OEH393234 OMW393234:OOD393234 OWS393234:OXZ393234 PGO393234:PHV393234 PQK393234:PRR393234 QAG393234:QBN393234 QKC393234:QLJ393234 QTY393234:QVF393234 RDU393234:RFB393234 RNQ393234:ROX393234 RXM393234:RYT393234 SHI393234:SIP393234 SRE393234:SSL393234 TBA393234:TCH393234 TKW393234:TMD393234 TUS393234:TVZ393234 UEO393234:UFV393234 UOK393234:UPR393234 UYG393234:UZN393234 VIC393234:VJJ393234 VRY393234:VTF393234 WBU393234:WDB393234 WLQ393234:WMX393234 WVM393234:WWT393234 E458770:AL458770 JA458770:KH458770 SW458770:UD458770 ACS458770:ADZ458770 AMO458770:ANV458770 AWK458770:AXR458770 BGG458770:BHN458770 BQC458770:BRJ458770 BZY458770:CBF458770 CJU458770:CLB458770 CTQ458770:CUX458770 DDM458770:DET458770 DNI458770:DOP458770 DXE458770:DYL458770 EHA458770:EIH458770 EQW458770:ESD458770 FAS458770:FBZ458770 FKO458770:FLV458770 FUK458770:FVR458770 GEG458770:GFN458770 GOC458770:GPJ458770 GXY458770:GZF458770 HHU458770:HJB458770 HRQ458770:HSX458770 IBM458770:ICT458770 ILI458770:IMP458770 IVE458770:IWL458770 JFA458770:JGH458770 JOW458770:JQD458770 JYS458770:JZZ458770 KIO458770:KJV458770 KSK458770:KTR458770 LCG458770:LDN458770 LMC458770:LNJ458770 LVY458770:LXF458770 MFU458770:MHB458770 MPQ458770:MQX458770 MZM458770:NAT458770 NJI458770:NKP458770 NTE458770:NUL458770 ODA458770:OEH458770 OMW458770:OOD458770 OWS458770:OXZ458770 PGO458770:PHV458770 PQK458770:PRR458770 QAG458770:QBN458770 QKC458770:QLJ458770 QTY458770:QVF458770 RDU458770:RFB458770 RNQ458770:ROX458770 RXM458770:RYT458770 SHI458770:SIP458770 SRE458770:SSL458770 TBA458770:TCH458770 TKW458770:TMD458770 TUS458770:TVZ458770 UEO458770:UFV458770 UOK458770:UPR458770 UYG458770:UZN458770 VIC458770:VJJ458770 VRY458770:VTF458770 WBU458770:WDB458770 WLQ458770:WMX458770 WVM458770:WWT458770 E524306:AL524306 JA524306:KH524306 SW524306:UD524306 ACS524306:ADZ524306 AMO524306:ANV524306 AWK524306:AXR524306 BGG524306:BHN524306 BQC524306:BRJ524306 BZY524306:CBF524306 CJU524306:CLB524306 CTQ524306:CUX524306 DDM524306:DET524306 DNI524306:DOP524306 DXE524306:DYL524306 EHA524306:EIH524306 EQW524306:ESD524306 FAS524306:FBZ524306 FKO524306:FLV524306 FUK524306:FVR524306 GEG524306:GFN524306 GOC524306:GPJ524306 GXY524306:GZF524306 HHU524306:HJB524306 HRQ524306:HSX524306 IBM524306:ICT524306 ILI524306:IMP524306 IVE524306:IWL524306 JFA524306:JGH524306 JOW524306:JQD524306 JYS524306:JZZ524306 KIO524306:KJV524306 KSK524306:KTR524306 LCG524306:LDN524306 LMC524306:LNJ524306 LVY524306:LXF524306 MFU524306:MHB524306 MPQ524306:MQX524306 MZM524306:NAT524306 NJI524306:NKP524306 NTE524306:NUL524306 ODA524306:OEH524306 OMW524306:OOD524306 OWS524306:OXZ524306 PGO524306:PHV524306 PQK524306:PRR524306 QAG524306:QBN524306 QKC524306:QLJ524306 QTY524306:QVF524306 RDU524306:RFB524306 RNQ524306:ROX524306 RXM524306:RYT524306 SHI524306:SIP524306 SRE524306:SSL524306 TBA524306:TCH524306 TKW524306:TMD524306 TUS524306:TVZ524306 UEO524306:UFV524306 UOK524306:UPR524306 UYG524306:UZN524306 VIC524306:VJJ524306 VRY524306:VTF524306 WBU524306:WDB524306 WLQ524306:WMX524306 WVM524306:WWT524306 E589842:AL589842 JA589842:KH589842 SW589842:UD589842 ACS589842:ADZ589842 AMO589842:ANV589842 AWK589842:AXR589842 BGG589842:BHN589842 BQC589842:BRJ589842 BZY589842:CBF589842 CJU589842:CLB589842 CTQ589842:CUX589842 DDM589842:DET589842 DNI589842:DOP589842 DXE589842:DYL589842 EHA589842:EIH589842 EQW589842:ESD589842 FAS589842:FBZ589842 FKO589842:FLV589842 FUK589842:FVR589842 GEG589842:GFN589842 GOC589842:GPJ589842 GXY589842:GZF589842 HHU589842:HJB589842 HRQ589842:HSX589842 IBM589842:ICT589842 ILI589842:IMP589842 IVE589842:IWL589842 JFA589842:JGH589842 JOW589842:JQD589842 JYS589842:JZZ589842 KIO589842:KJV589842 KSK589842:KTR589842 LCG589842:LDN589842 LMC589842:LNJ589842 LVY589842:LXF589842 MFU589842:MHB589842 MPQ589842:MQX589842 MZM589842:NAT589842 NJI589842:NKP589842 NTE589842:NUL589842 ODA589842:OEH589842 OMW589842:OOD589842 OWS589842:OXZ589842 PGO589842:PHV589842 PQK589842:PRR589842 QAG589842:QBN589842 QKC589842:QLJ589842 QTY589842:QVF589842 RDU589842:RFB589842 RNQ589842:ROX589842 RXM589842:RYT589842 SHI589842:SIP589842 SRE589842:SSL589842 TBA589842:TCH589842 TKW589842:TMD589842 TUS589842:TVZ589842 UEO589842:UFV589842 UOK589842:UPR589842 UYG589842:UZN589842 VIC589842:VJJ589842 VRY589842:VTF589842 WBU589842:WDB589842 WLQ589842:WMX589842 WVM589842:WWT589842 E655378:AL655378 JA655378:KH655378 SW655378:UD655378 ACS655378:ADZ655378 AMO655378:ANV655378 AWK655378:AXR655378 BGG655378:BHN655378 BQC655378:BRJ655378 BZY655378:CBF655378 CJU655378:CLB655378 CTQ655378:CUX655378 DDM655378:DET655378 DNI655378:DOP655378 DXE655378:DYL655378 EHA655378:EIH655378 EQW655378:ESD655378 FAS655378:FBZ655378 FKO655378:FLV655378 FUK655378:FVR655378 GEG655378:GFN655378 GOC655378:GPJ655378 GXY655378:GZF655378 HHU655378:HJB655378 HRQ655378:HSX655378 IBM655378:ICT655378 ILI655378:IMP655378 IVE655378:IWL655378 JFA655378:JGH655378 JOW655378:JQD655378 JYS655378:JZZ655378 KIO655378:KJV655378 KSK655378:KTR655378 LCG655378:LDN655378 LMC655378:LNJ655378 LVY655378:LXF655378 MFU655378:MHB655378 MPQ655378:MQX655378 MZM655378:NAT655378 NJI655378:NKP655378 NTE655378:NUL655378 ODA655378:OEH655378 OMW655378:OOD655378 OWS655378:OXZ655378 PGO655378:PHV655378 PQK655378:PRR655378 QAG655378:QBN655378 QKC655378:QLJ655378 QTY655378:QVF655378 RDU655378:RFB655378 RNQ655378:ROX655378 RXM655378:RYT655378 SHI655378:SIP655378 SRE655378:SSL655378 TBA655378:TCH655378 TKW655378:TMD655378 TUS655378:TVZ655378 UEO655378:UFV655378 UOK655378:UPR655378 UYG655378:UZN655378 VIC655378:VJJ655378 VRY655378:VTF655378 WBU655378:WDB655378 WLQ655378:WMX655378 WVM655378:WWT655378 E720914:AL720914 JA720914:KH720914 SW720914:UD720914 ACS720914:ADZ720914 AMO720914:ANV720914 AWK720914:AXR720914 BGG720914:BHN720914 BQC720914:BRJ720914 BZY720914:CBF720914 CJU720914:CLB720914 CTQ720914:CUX720914 DDM720914:DET720914 DNI720914:DOP720914 DXE720914:DYL720914 EHA720914:EIH720914 EQW720914:ESD720914 FAS720914:FBZ720914 FKO720914:FLV720914 FUK720914:FVR720914 GEG720914:GFN720914 GOC720914:GPJ720914 GXY720914:GZF720914 HHU720914:HJB720914 HRQ720914:HSX720914 IBM720914:ICT720914 ILI720914:IMP720914 IVE720914:IWL720914 JFA720914:JGH720914 JOW720914:JQD720914 JYS720914:JZZ720914 KIO720914:KJV720914 KSK720914:KTR720914 LCG720914:LDN720914 LMC720914:LNJ720914 LVY720914:LXF720914 MFU720914:MHB720914 MPQ720914:MQX720914 MZM720914:NAT720914 NJI720914:NKP720914 NTE720914:NUL720914 ODA720914:OEH720914 OMW720914:OOD720914 OWS720914:OXZ720914 PGO720914:PHV720914 PQK720914:PRR720914 QAG720914:QBN720914 QKC720914:QLJ720914 QTY720914:QVF720914 RDU720914:RFB720914 RNQ720914:ROX720914 RXM720914:RYT720914 SHI720914:SIP720914 SRE720914:SSL720914 TBA720914:TCH720914 TKW720914:TMD720914 TUS720914:TVZ720914 UEO720914:UFV720914 UOK720914:UPR720914 UYG720914:UZN720914 VIC720914:VJJ720914 VRY720914:VTF720914 WBU720914:WDB720914 WLQ720914:WMX720914 WVM720914:WWT720914 E786450:AL786450 JA786450:KH786450 SW786450:UD786450 ACS786450:ADZ786450 AMO786450:ANV786450 AWK786450:AXR786450 BGG786450:BHN786450 BQC786450:BRJ786450 BZY786450:CBF786450 CJU786450:CLB786450 CTQ786450:CUX786450 DDM786450:DET786450 DNI786450:DOP786450 DXE786450:DYL786450 EHA786450:EIH786450 EQW786450:ESD786450 FAS786450:FBZ786450 FKO786450:FLV786450 FUK786450:FVR786450 GEG786450:GFN786450 GOC786450:GPJ786450 GXY786450:GZF786450 HHU786450:HJB786450 HRQ786450:HSX786450 IBM786450:ICT786450 ILI786450:IMP786450 IVE786450:IWL786450 JFA786450:JGH786450 JOW786450:JQD786450 JYS786450:JZZ786450 KIO786450:KJV786450 KSK786450:KTR786450 LCG786450:LDN786450 LMC786450:LNJ786450 LVY786450:LXF786450 MFU786450:MHB786450 MPQ786450:MQX786450 MZM786450:NAT786450 NJI786450:NKP786450 NTE786450:NUL786450 ODA786450:OEH786450 OMW786450:OOD786450 OWS786450:OXZ786450 PGO786450:PHV786450 PQK786450:PRR786450 QAG786450:QBN786450 QKC786450:QLJ786450 QTY786450:QVF786450 RDU786450:RFB786450 RNQ786450:ROX786450 RXM786450:RYT786450 SHI786450:SIP786450 SRE786450:SSL786450 TBA786450:TCH786450 TKW786450:TMD786450 TUS786450:TVZ786450 UEO786450:UFV786450 UOK786450:UPR786450 UYG786450:UZN786450 VIC786450:VJJ786450 VRY786450:VTF786450 WBU786450:WDB786450 WLQ786450:WMX786450 WVM786450:WWT786450 E851986:AL851986 JA851986:KH851986 SW851986:UD851986 ACS851986:ADZ851986 AMO851986:ANV851986 AWK851986:AXR851986 BGG851986:BHN851986 BQC851986:BRJ851986 BZY851986:CBF851986 CJU851986:CLB851986 CTQ851986:CUX851986 DDM851986:DET851986 DNI851986:DOP851986 DXE851986:DYL851986 EHA851986:EIH851986 EQW851986:ESD851986 FAS851986:FBZ851986 FKO851986:FLV851986 FUK851986:FVR851986 GEG851986:GFN851986 GOC851986:GPJ851986 GXY851986:GZF851986 HHU851986:HJB851986 HRQ851986:HSX851986 IBM851986:ICT851986 ILI851986:IMP851986 IVE851986:IWL851986 JFA851986:JGH851986 JOW851986:JQD851986 JYS851986:JZZ851986 KIO851986:KJV851986 KSK851986:KTR851986 LCG851986:LDN851986 LMC851986:LNJ851986 LVY851986:LXF851986 MFU851986:MHB851986 MPQ851986:MQX851986 MZM851986:NAT851986 NJI851986:NKP851986 NTE851986:NUL851986 ODA851986:OEH851986 OMW851986:OOD851986 OWS851986:OXZ851986 PGO851986:PHV851986 PQK851986:PRR851986 QAG851986:QBN851986 QKC851986:QLJ851986 QTY851986:QVF851986 RDU851986:RFB851986 RNQ851986:ROX851986 RXM851986:RYT851986 SHI851986:SIP851986 SRE851986:SSL851986 TBA851986:TCH851986 TKW851986:TMD851986 TUS851986:TVZ851986 UEO851986:UFV851986 UOK851986:UPR851986 UYG851986:UZN851986 VIC851986:VJJ851986 VRY851986:VTF851986 WBU851986:WDB851986 WLQ851986:WMX851986 WVM851986:WWT851986 E917522:AL917522 JA917522:KH917522 SW917522:UD917522 ACS917522:ADZ917522 AMO917522:ANV917522 AWK917522:AXR917522 BGG917522:BHN917522 BQC917522:BRJ917522 BZY917522:CBF917522 CJU917522:CLB917522 CTQ917522:CUX917522 DDM917522:DET917522 DNI917522:DOP917522 DXE917522:DYL917522 EHA917522:EIH917522 EQW917522:ESD917522 FAS917522:FBZ917522 FKO917522:FLV917522 FUK917522:FVR917522 GEG917522:GFN917522 GOC917522:GPJ917522 GXY917522:GZF917522 HHU917522:HJB917522 HRQ917522:HSX917522 IBM917522:ICT917522 ILI917522:IMP917522 IVE917522:IWL917522 JFA917522:JGH917522 JOW917522:JQD917522 JYS917522:JZZ917522 KIO917522:KJV917522 KSK917522:KTR917522 LCG917522:LDN917522 LMC917522:LNJ917522 LVY917522:LXF917522 MFU917522:MHB917522 MPQ917522:MQX917522 MZM917522:NAT917522 NJI917522:NKP917522 NTE917522:NUL917522 ODA917522:OEH917522 OMW917522:OOD917522 OWS917522:OXZ917522 PGO917522:PHV917522 PQK917522:PRR917522 QAG917522:QBN917522 QKC917522:QLJ917522 QTY917522:QVF917522 RDU917522:RFB917522 RNQ917522:ROX917522 RXM917522:RYT917522 SHI917522:SIP917522 SRE917522:SSL917522 TBA917522:TCH917522 TKW917522:TMD917522 TUS917522:TVZ917522 UEO917522:UFV917522 UOK917522:UPR917522 UYG917522:UZN917522 VIC917522:VJJ917522 VRY917522:VTF917522 WBU917522:WDB917522 WLQ917522:WMX917522 WVM917522:WWT917522 E983058:AL983058 JA983058:KH983058 SW983058:UD983058 ACS983058:ADZ983058 AMO983058:ANV983058 AWK983058:AXR983058 BGG983058:BHN983058 BQC983058:BRJ983058 BZY983058:CBF983058 CJU983058:CLB983058 CTQ983058:CUX983058 DDM983058:DET983058 DNI983058:DOP983058 DXE983058:DYL983058 EHA983058:EIH983058 EQW983058:ESD983058 FAS983058:FBZ983058 FKO983058:FLV983058 FUK983058:FVR983058 GEG983058:GFN983058 GOC983058:GPJ983058 GXY983058:GZF983058 HHU983058:HJB983058 HRQ983058:HSX983058 IBM983058:ICT983058 ILI983058:IMP983058 IVE983058:IWL983058 JFA983058:JGH983058 JOW983058:JQD983058 JYS983058:JZZ983058 KIO983058:KJV983058 KSK983058:KTR983058 LCG983058:LDN983058 LMC983058:LNJ983058 LVY983058:LXF983058 MFU983058:MHB983058 MPQ983058:MQX983058 MZM983058:NAT983058 NJI983058:NKP983058 NTE983058:NUL983058 ODA983058:OEH983058 OMW983058:OOD983058 OWS983058:OXZ983058 PGO983058:PHV983058 PQK983058:PRR983058 QAG983058:QBN983058 QKC983058:QLJ983058 QTY983058:QVF983058 RDU983058:RFB983058 RNQ983058:ROX983058 RXM983058:RYT983058 SHI983058:SIP983058 SRE983058:SSL983058 TBA983058:TCH983058 TKW983058:TMD983058 TUS983058:TVZ983058 UEO983058:UFV983058 UOK983058:UPR983058 UYG983058:UZN983058 VIC983058:VJJ983058 VRY983058:VTF983058 WBU983058:WDB983058 WLQ983058:WMX983058 WVM983058:WWT983058 E70:AN71 JA70:KJ71 SW70:UF71 ACS70:AEB71 AMO70:ANX71 AWK70:AXT71 BGG70:BHP71 BQC70:BRL71 BZY70:CBH71 CJU70:CLD71 CTQ70:CUZ71 DDM70:DEV71 DNI70:DOR71 DXE70:DYN71 EHA70:EIJ71 EQW70:ESF71 FAS70:FCB71 FKO70:FLX71 FUK70:FVT71 GEG70:GFP71 GOC70:GPL71 GXY70:GZH71 HHU70:HJD71 HRQ70:HSZ71 IBM70:ICV71 ILI70:IMR71 IVE70:IWN71 JFA70:JGJ71 JOW70:JQF71 JYS70:KAB71 KIO70:KJX71 KSK70:KTT71 LCG70:LDP71 LMC70:LNL71 LVY70:LXH71 MFU70:MHD71 MPQ70:MQZ71 MZM70:NAV71 NJI70:NKR71 NTE70:NUN71 ODA70:OEJ71 OMW70:OOF71 OWS70:OYB71 PGO70:PHX71 PQK70:PRT71 QAG70:QBP71 QKC70:QLL71 QTY70:QVH71 RDU70:RFD71 RNQ70:ROZ71 RXM70:RYV71 SHI70:SIR71 SRE70:SSN71 TBA70:TCJ71 TKW70:TMF71 TUS70:TWB71 UEO70:UFX71 UOK70:UPT71 UYG70:UZP71 VIC70:VJL71 VRY70:VTH71 WBU70:WDD71 WLQ70:WMZ71 WVM70:WWV71 E65606:AN65607 JA65606:KJ65607 SW65606:UF65607 ACS65606:AEB65607 AMO65606:ANX65607 AWK65606:AXT65607 BGG65606:BHP65607 BQC65606:BRL65607 BZY65606:CBH65607 CJU65606:CLD65607 CTQ65606:CUZ65607 DDM65606:DEV65607 DNI65606:DOR65607 DXE65606:DYN65607 EHA65606:EIJ65607 EQW65606:ESF65607 FAS65606:FCB65607 FKO65606:FLX65607 FUK65606:FVT65607 GEG65606:GFP65607 GOC65606:GPL65607 GXY65606:GZH65607 HHU65606:HJD65607 HRQ65606:HSZ65607 IBM65606:ICV65607 ILI65606:IMR65607 IVE65606:IWN65607 JFA65606:JGJ65607 JOW65606:JQF65607 JYS65606:KAB65607 KIO65606:KJX65607 KSK65606:KTT65607 LCG65606:LDP65607 LMC65606:LNL65607 LVY65606:LXH65607 MFU65606:MHD65607 MPQ65606:MQZ65607 MZM65606:NAV65607 NJI65606:NKR65607 NTE65606:NUN65607 ODA65606:OEJ65607 OMW65606:OOF65607 OWS65606:OYB65607 PGO65606:PHX65607 PQK65606:PRT65607 QAG65606:QBP65607 QKC65606:QLL65607 QTY65606:QVH65607 RDU65606:RFD65607 RNQ65606:ROZ65607 RXM65606:RYV65607 SHI65606:SIR65607 SRE65606:SSN65607 TBA65606:TCJ65607 TKW65606:TMF65607 TUS65606:TWB65607 UEO65606:UFX65607 UOK65606:UPT65607 UYG65606:UZP65607 VIC65606:VJL65607 VRY65606:VTH65607 WBU65606:WDD65607 WLQ65606:WMZ65607 WVM65606:WWV65607 E131142:AN131143 JA131142:KJ131143 SW131142:UF131143 ACS131142:AEB131143 AMO131142:ANX131143 AWK131142:AXT131143 BGG131142:BHP131143 BQC131142:BRL131143 BZY131142:CBH131143 CJU131142:CLD131143 CTQ131142:CUZ131143 DDM131142:DEV131143 DNI131142:DOR131143 DXE131142:DYN131143 EHA131142:EIJ131143 EQW131142:ESF131143 FAS131142:FCB131143 FKO131142:FLX131143 FUK131142:FVT131143 GEG131142:GFP131143 GOC131142:GPL131143 GXY131142:GZH131143 HHU131142:HJD131143 HRQ131142:HSZ131143 IBM131142:ICV131143 ILI131142:IMR131143 IVE131142:IWN131143 JFA131142:JGJ131143 JOW131142:JQF131143 JYS131142:KAB131143 KIO131142:KJX131143 KSK131142:KTT131143 LCG131142:LDP131143 LMC131142:LNL131143 LVY131142:LXH131143 MFU131142:MHD131143 MPQ131142:MQZ131143 MZM131142:NAV131143 NJI131142:NKR131143 NTE131142:NUN131143 ODA131142:OEJ131143 OMW131142:OOF131143 OWS131142:OYB131143 PGO131142:PHX131143 PQK131142:PRT131143 QAG131142:QBP131143 QKC131142:QLL131143 QTY131142:QVH131143 RDU131142:RFD131143 RNQ131142:ROZ131143 RXM131142:RYV131143 SHI131142:SIR131143 SRE131142:SSN131143 TBA131142:TCJ131143 TKW131142:TMF131143 TUS131142:TWB131143 UEO131142:UFX131143 UOK131142:UPT131143 UYG131142:UZP131143 VIC131142:VJL131143 VRY131142:VTH131143 WBU131142:WDD131143 WLQ131142:WMZ131143 WVM131142:WWV131143 E196678:AN196679 JA196678:KJ196679 SW196678:UF196679 ACS196678:AEB196679 AMO196678:ANX196679 AWK196678:AXT196679 BGG196678:BHP196679 BQC196678:BRL196679 BZY196678:CBH196679 CJU196678:CLD196679 CTQ196678:CUZ196679 DDM196678:DEV196679 DNI196678:DOR196679 DXE196678:DYN196679 EHA196678:EIJ196679 EQW196678:ESF196679 FAS196678:FCB196679 FKO196678:FLX196679 FUK196678:FVT196679 GEG196678:GFP196679 GOC196678:GPL196679 GXY196678:GZH196679 HHU196678:HJD196679 HRQ196678:HSZ196679 IBM196678:ICV196679 ILI196678:IMR196679 IVE196678:IWN196679 JFA196678:JGJ196679 JOW196678:JQF196679 JYS196678:KAB196679 KIO196678:KJX196679 KSK196678:KTT196679 LCG196678:LDP196679 LMC196678:LNL196679 LVY196678:LXH196679 MFU196678:MHD196679 MPQ196678:MQZ196679 MZM196678:NAV196679 NJI196678:NKR196679 NTE196678:NUN196679 ODA196678:OEJ196679 OMW196678:OOF196679 OWS196678:OYB196679 PGO196678:PHX196679 PQK196678:PRT196679 QAG196678:QBP196679 QKC196678:QLL196679 QTY196678:QVH196679 RDU196678:RFD196679 RNQ196678:ROZ196679 RXM196678:RYV196679 SHI196678:SIR196679 SRE196678:SSN196679 TBA196678:TCJ196679 TKW196678:TMF196679 TUS196678:TWB196679 UEO196678:UFX196679 UOK196678:UPT196679 UYG196678:UZP196679 VIC196678:VJL196679 VRY196678:VTH196679 WBU196678:WDD196679 WLQ196678:WMZ196679 WVM196678:WWV196679 E262214:AN262215 JA262214:KJ262215 SW262214:UF262215 ACS262214:AEB262215 AMO262214:ANX262215 AWK262214:AXT262215 BGG262214:BHP262215 BQC262214:BRL262215 BZY262214:CBH262215 CJU262214:CLD262215 CTQ262214:CUZ262215 DDM262214:DEV262215 DNI262214:DOR262215 DXE262214:DYN262215 EHA262214:EIJ262215 EQW262214:ESF262215 FAS262214:FCB262215 FKO262214:FLX262215 FUK262214:FVT262215 GEG262214:GFP262215 GOC262214:GPL262215 GXY262214:GZH262215 HHU262214:HJD262215 HRQ262214:HSZ262215 IBM262214:ICV262215 ILI262214:IMR262215 IVE262214:IWN262215 JFA262214:JGJ262215 JOW262214:JQF262215 JYS262214:KAB262215 KIO262214:KJX262215 KSK262214:KTT262215 LCG262214:LDP262215 LMC262214:LNL262215 LVY262214:LXH262215 MFU262214:MHD262215 MPQ262214:MQZ262215 MZM262214:NAV262215 NJI262214:NKR262215 NTE262214:NUN262215 ODA262214:OEJ262215 OMW262214:OOF262215 OWS262214:OYB262215 PGO262214:PHX262215 PQK262214:PRT262215 QAG262214:QBP262215 QKC262214:QLL262215 QTY262214:QVH262215 RDU262214:RFD262215 RNQ262214:ROZ262215 RXM262214:RYV262215 SHI262214:SIR262215 SRE262214:SSN262215 TBA262214:TCJ262215 TKW262214:TMF262215 TUS262214:TWB262215 UEO262214:UFX262215 UOK262214:UPT262215 UYG262214:UZP262215 VIC262214:VJL262215 VRY262214:VTH262215 WBU262214:WDD262215 WLQ262214:WMZ262215 WVM262214:WWV262215 E327750:AN327751 JA327750:KJ327751 SW327750:UF327751 ACS327750:AEB327751 AMO327750:ANX327751 AWK327750:AXT327751 BGG327750:BHP327751 BQC327750:BRL327751 BZY327750:CBH327751 CJU327750:CLD327751 CTQ327750:CUZ327751 DDM327750:DEV327751 DNI327750:DOR327751 DXE327750:DYN327751 EHA327750:EIJ327751 EQW327750:ESF327751 FAS327750:FCB327751 FKO327750:FLX327751 FUK327750:FVT327751 GEG327750:GFP327751 GOC327750:GPL327751 GXY327750:GZH327751 HHU327750:HJD327751 HRQ327750:HSZ327751 IBM327750:ICV327751 ILI327750:IMR327751 IVE327750:IWN327751 JFA327750:JGJ327751 JOW327750:JQF327751 JYS327750:KAB327751 KIO327750:KJX327751 KSK327750:KTT327751 LCG327750:LDP327751 LMC327750:LNL327751 LVY327750:LXH327751 MFU327750:MHD327751 MPQ327750:MQZ327751 MZM327750:NAV327751 NJI327750:NKR327751 NTE327750:NUN327751 ODA327750:OEJ327751 OMW327750:OOF327751 OWS327750:OYB327751 PGO327750:PHX327751 PQK327750:PRT327751 QAG327750:QBP327751 QKC327750:QLL327751 QTY327750:QVH327751 RDU327750:RFD327751 RNQ327750:ROZ327751 RXM327750:RYV327751 SHI327750:SIR327751 SRE327750:SSN327751 TBA327750:TCJ327751 TKW327750:TMF327751 TUS327750:TWB327751 UEO327750:UFX327751 UOK327750:UPT327751 UYG327750:UZP327751 VIC327750:VJL327751 VRY327750:VTH327751 WBU327750:WDD327751 WLQ327750:WMZ327751 WVM327750:WWV327751 E393286:AN393287 JA393286:KJ393287 SW393286:UF393287 ACS393286:AEB393287 AMO393286:ANX393287 AWK393286:AXT393287 BGG393286:BHP393287 BQC393286:BRL393287 BZY393286:CBH393287 CJU393286:CLD393287 CTQ393286:CUZ393287 DDM393286:DEV393287 DNI393286:DOR393287 DXE393286:DYN393287 EHA393286:EIJ393287 EQW393286:ESF393287 FAS393286:FCB393287 FKO393286:FLX393287 FUK393286:FVT393287 GEG393286:GFP393287 GOC393286:GPL393287 GXY393286:GZH393287 HHU393286:HJD393287 HRQ393286:HSZ393287 IBM393286:ICV393287 ILI393286:IMR393287 IVE393286:IWN393287 JFA393286:JGJ393287 JOW393286:JQF393287 JYS393286:KAB393287 KIO393286:KJX393287 KSK393286:KTT393287 LCG393286:LDP393287 LMC393286:LNL393287 LVY393286:LXH393287 MFU393286:MHD393287 MPQ393286:MQZ393287 MZM393286:NAV393287 NJI393286:NKR393287 NTE393286:NUN393287 ODA393286:OEJ393287 OMW393286:OOF393287 OWS393286:OYB393287 PGO393286:PHX393287 PQK393286:PRT393287 QAG393286:QBP393287 QKC393286:QLL393287 QTY393286:QVH393287 RDU393286:RFD393287 RNQ393286:ROZ393287 RXM393286:RYV393287 SHI393286:SIR393287 SRE393286:SSN393287 TBA393286:TCJ393287 TKW393286:TMF393287 TUS393286:TWB393287 UEO393286:UFX393287 UOK393286:UPT393287 UYG393286:UZP393287 VIC393286:VJL393287 VRY393286:VTH393287 WBU393286:WDD393287 WLQ393286:WMZ393287 WVM393286:WWV393287 E458822:AN458823 JA458822:KJ458823 SW458822:UF458823 ACS458822:AEB458823 AMO458822:ANX458823 AWK458822:AXT458823 BGG458822:BHP458823 BQC458822:BRL458823 BZY458822:CBH458823 CJU458822:CLD458823 CTQ458822:CUZ458823 DDM458822:DEV458823 DNI458822:DOR458823 DXE458822:DYN458823 EHA458822:EIJ458823 EQW458822:ESF458823 FAS458822:FCB458823 FKO458822:FLX458823 FUK458822:FVT458823 GEG458822:GFP458823 GOC458822:GPL458823 GXY458822:GZH458823 HHU458822:HJD458823 HRQ458822:HSZ458823 IBM458822:ICV458823 ILI458822:IMR458823 IVE458822:IWN458823 JFA458822:JGJ458823 JOW458822:JQF458823 JYS458822:KAB458823 KIO458822:KJX458823 KSK458822:KTT458823 LCG458822:LDP458823 LMC458822:LNL458823 LVY458822:LXH458823 MFU458822:MHD458823 MPQ458822:MQZ458823 MZM458822:NAV458823 NJI458822:NKR458823 NTE458822:NUN458823 ODA458822:OEJ458823 OMW458822:OOF458823 OWS458822:OYB458823 PGO458822:PHX458823 PQK458822:PRT458823 QAG458822:QBP458823 QKC458822:QLL458823 QTY458822:QVH458823 RDU458822:RFD458823 RNQ458822:ROZ458823 RXM458822:RYV458823 SHI458822:SIR458823 SRE458822:SSN458823 TBA458822:TCJ458823 TKW458822:TMF458823 TUS458822:TWB458823 UEO458822:UFX458823 UOK458822:UPT458823 UYG458822:UZP458823 VIC458822:VJL458823 VRY458822:VTH458823 WBU458822:WDD458823 WLQ458822:WMZ458823 WVM458822:WWV458823 E524358:AN524359 JA524358:KJ524359 SW524358:UF524359 ACS524358:AEB524359 AMO524358:ANX524359 AWK524358:AXT524359 BGG524358:BHP524359 BQC524358:BRL524359 BZY524358:CBH524359 CJU524358:CLD524359 CTQ524358:CUZ524359 DDM524358:DEV524359 DNI524358:DOR524359 DXE524358:DYN524359 EHA524358:EIJ524359 EQW524358:ESF524359 FAS524358:FCB524359 FKO524358:FLX524359 FUK524358:FVT524359 GEG524358:GFP524359 GOC524358:GPL524359 GXY524358:GZH524359 HHU524358:HJD524359 HRQ524358:HSZ524359 IBM524358:ICV524359 ILI524358:IMR524359 IVE524358:IWN524359 JFA524358:JGJ524359 JOW524358:JQF524359 JYS524358:KAB524359 KIO524358:KJX524359 KSK524358:KTT524359 LCG524358:LDP524359 LMC524358:LNL524359 LVY524358:LXH524359 MFU524358:MHD524359 MPQ524358:MQZ524359 MZM524358:NAV524359 NJI524358:NKR524359 NTE524358:NUN524359 ODA524358:OEJ524359 OMW524358:OOF524359 OWS524358:OYB524359 PGO524358:PHX524359 PQK524358:PRT524359 QAG524358:QBP524359 QKC524358:QLL524359 QTY524358:QVH524359 RDU524358:RFD524359 RNQ524358:ROZ524359 RXM524358:RYV524359 SHI524358:SIR524359 SRE524358:SSN524359 TBA524358:TCJ524359 TKW524358:TMF524359 TUS524358:TWB524359 UEO524358:UFX524359 UOK524358:UPT524359 UYG524358:UZP524359 VIC524358:VJL524359 VRY524358:VTH524359 WBU524358:WDD524359 WLQ524358:WMZ524359 WVM524358:WWV524359 E589894:AN589895 JA589894:KJ589895 SW589894:UF589895 ACS589894:AEB589895 AMO589894:ANX589895 AWK589894:AXT589895 BGG589894:BHP589895 BQC589894:BRL589895 BZY589894:CBH589895 CJU589894:CLD589895 CTQ589894:CUZ589895 DDM589894:DEV589895 DNI589894:DOR589895 DXE589894:DYN589895 EHA589894:EIJ589895 EQW589894:ESF589895 FAS589894:FCB589895 FKO589894:FLX589895 FUK589894:FVT589895 GEG589894:GFP589895 GOC589894:GPL589895 GXY589894:GZH589895 HHU589894:HJD589895 HRQ589894:HSZ589895 IBM589894:ICV589895 ILI589894:IMR589895 IVE589894:IWN589895 JFA589894:JGJ589895 JOW589894:JQF589895 JYS589894:KAB589895 KIO589894:KJX589895 KSK589894:KTT589895 LCG589894:LDP589895 LMC589894:LNL589895 LVY589894:LXH589895 MFU589894:MHD589895 MPQ589894:MQZ589895 MZM589894:NAV589895 NJI589894:NKR589895 NTE589894:NUN589895 ODA589894:OEJ589895 OMW589894:OOF589895 OWS589894:OYB589895 PGO589894:PHX589895 PQK589894:PRT589895 QAG589894:QBP589895 QKC589894:QLL589895 QTY589894:QVH589895 RDU589894:RFD589895 RNQ589894:ROZ589895 RXM589894:RYV589895 SHI589894:SIR589895 SRE589894:SSN589895 TBA589894:TCJ589895 TKW589894:TMF589895 TUS589894:TWB589895 UEO589894:UFX589895 UOK589894:UPT589895 UYG589894:UZP589895 VIC589894:VJL589895 VRY589894:VTH589895 WBU589894:WDD589895 WLQ589894:WMZ589895 WVM589894:WWV589895 E655430:AN655431 JA655430:KJ655431 SW655430:UF655431 ACS655430:AEB655431 AMO655430:ANX655431 AWK655430:AXT655431 BGG655430:BHP655431 BQC655430:BRL655431 BZY655430:CBH655431 CJU655430:CLD655431 CTQ655430:CUZ655431 DDM655430:DEV655431 DNI655430:DOR655431 DXE655430:DYN655431 EHA655430:EIJ655431 EQW655430:ESF655431 FAS655430:FCB655431 FKO655430:FLX655431 FUK655430:FVT655431 GEG655430:GFP655431 GOC655430:GPL655431 GXY655430:GZH655431 HHU655430:HJD655431 HRQ655430:HSZ655431 IBM655430:ICV655431 ILI655430:IMR655431 IVE655430:IWN655431 JFA655430:JGJ655431 JOW655430:JQF655431 JYS655430:KAB655431 KIO655430:KJX655431 KSK655430:KTT655431 LCG655430:LDP655431 LMC655430:LNL655431 LVY655430:LXH655431 MFU655430:MHD655431 MPQ655430:MQZ655431 MZM655430:NAV655431 NJI655430:NKR655431 NTE655430:NUN655431 ODA655430:OEJ655431 OMW655430:OOF655431 OWS655430:OYB655431 PGO655430:PHX655431 PQK655430:PRT655431 QAG655430:QBP655431 QKC655430:QLL655431 QTY655430:QVH655431 RDU655430:RFD655431 RNQ655430:ROZ655431 RXM655430:RYV655431 SHI655430:SIR655431 SRE655430:SSN655431 TBA655430:TCJ655431 TKW655430:TMF655431 TUS655430:TWB655431 UEO655430:UFX655431 UOK655430:UPT655431 UYG655430:UZP655431 VIC655430:VJL655431 VRY655430:VTH655431 WBU655430:WDD655431 WLQ655430:WMZ655431 WVM655430:WWV655431 E720966:AN720967 JA720966:KJ720967 SW720966:UF720967 ACS720966:AEB720967 AMO720966:ANX720967 AWK720966:AXT720967 BGG720966:BHP720967 BQC720966:BRL720967 BZY720966:CBH720967 CJU720966:CLD720967 CTQ720966:CUZ720967 DDM720966:DEV720967 DNI720966:DOR720967 DXE720966:DYN720967 EHA720966:EIJ720967 EQW720966:ESF720967 FAS720966:FCB720967 FKO720966:FLX720967 FUK720966:FVT720967 GEG720966:GFP720967 GOC720966:GPL720967 GXY720966:GZH720967 HHU720966:HJD720967 HRQ720966:HSZ720967 IBM720966:ICV720967 ILI720966:IMR720967 IVE720966:IWN720967 JFA720966:JGJ720967 JOW720966:JQF720967 JYS720966:KAB720967 KIO720966:KJX720967 KSK720966:KTT720967 LCG720966:LDP720967 LMC720966:LNL720967 LVY720966:LXH720967 MFU720966:MHD720967 MPQ720966:MQZ720967 MZM720966:NAV720967 NJI720966:NKR720967 NTE720966:NUN720967 ODA720966:OEJ720967 OMW720966:OOF720967 OWS720966:OYB720967 PGO720966:PHX720967 PQK720966:PRT720967 QAG720966:QBP720967 QKC720966:QLL720967 QTY720966:QVH720967 RDU720966:RFD720967 RNQ720966:ROZ720967 RXM720966:RYV720967 SHI720966:SIR720967 SRE720966:SSN720967 TBA720966:TCJ720967 TKW720966:TMF720967 TUS720966:TWB720967 UEO720966:UFX720967 UOK720966:UPT720967 UYG720966:UZP720967 VIC720966:VJL720967 VRY720966:VTH720967 WBU720966:WDD720967 WLQ720966:WMZ720967 WVM720966:WWV720967 E786502:AN786503 JA786502:KJ786503 SW786502:UF786503 ACS786502:AEB786503 AMO786502:ANX786503 AWK786502:AXT786503 BGG786502:BHP786503 BQC786502:BRL786503 BZY786502:CBH786503 CJU786502:CLD786503 CTQ786502:CUZ786503 DDM786502:DEV786503 DNI786502:DOR786503 DXE786502:DYN786503 EHA786502:EIJ786503 EQW786502:ESF786503 FAS786502:FCB786503 FKO786502:FLX786503 FUK786502:FVT786503 GEG786502:GFP786503 GOC786502:GPL786503 GXY786502:GZH786503 HHU786502:HJD786503 HRQ786502:HSZ786503 IBM786502:ICV786503 ILI786502:IMR786503 IVE786502:IWN786503 JFA786502:JGJ786503 JOW786502:JQF786503 JYS786502:KAB786503 KIO786502:KJX786503 KSK786502:KTT786503 LCG786502:LDP786503 LMC786502:LNL786503 LVY786502:LXH786503 MFU786502:MHD786503 MPQ786502:MQZ786503 MZM786502:NAV786503 NJI786502:NKR786503 NTE786502:NUN786503 ODA786502:OEJ786503 OMW786502:OOF786503 OWS786502:OYB786503 PGO786502:PHX786503 PQK786502:PRT786503 QAG786502:QBP786503 QKC786502:QLL786503 QTY786502:QVH786503 RDU786502:RFD786503 RNQ786502:ROZ786503 RXM786502:RYV786503 SHI786502:SIR786503 SRE786502:SSN786503 TBA786502:TCJ786503 TKW786502:TMF786503 TUS786502:TWB786503 UEO786502:UFX786503 UOK786502:UPT786503 UYG786502:UZP786503 VIC786502:VJL786503 VRY786502:VTH786503 WBU786502:WDD786503 WLQ786502:WMZ786503 WVM786502:WWV786503 E852038:AN852039 JA852038:KJ852039 SW852038:UF852039 ACS852038:AEB852039 AMO852038:ANX852039 AWK852038:AXT852039 BGG852038:BHP852039 BQC852038:BRL852039 BZY852038:CBH852039 CJU852038:CLD852039 CTQ852038:CUZ852039 DDM852038:DEV852039 DNI852038:DOR852039 DXE852038:DYN852039 EHA852038:EIJ852039 EQW852038:ESF852039 FAS852038:FCB852039 FKO852038:FLX852039 FUK852038:FVT852039 GEG852038:GFP852039 GOC852038:GPL852039 GXY852038:GZH852039 HHU852038:HJD852039 HRQ852038:HSZ852039 IBM852038:ICV852039 ILI852038:IMR852039 IVE852038:IWN852039 JFA852038:JGJ852039 JOW852038:JQF852039 JYS852038:KAB852039 KIO852038:KJX852039 KSK852038:KTT852039 LCG852038:LDP852039 LMC852038:LNL852039 LVY852038:LXH852039 MFU852038:MHD852039 MPQ852038:MQZ852039 MZM852038:NAV852039 NJI852038:NKR852039 NTE852038:NUN852039 ODA852038:OEJ852039 OMW852038:OOF852039 OWS852038:OYB852039 PGO852038:PHX852039 PQK852038:PRT852039 QAG852038:QBP852039 QKC852038:QLL852039 QTY852038:QVH852039 RDU852038:RFD852039 RNQ852038:ROZ852039 RXM852038:RYV852039 SHI852038:SIR852039 SRE852038:SSN852039 TBA852038:TCJ852039 TKW852038:TMF852039 TUS852038:TWB852039 UEO852038:UFX852039 UOK852038:UPT852039 UYG852038:UZP852039 VIC852038:VJL852039 VRY852038:VTH852039 WBU852038:WDD852039 WLQ852038:WMZ852039 WVM852038:WWV852039 E917574:AN917575 JA917574:KJ917575 SW917574:UF917575 ACS917574:AEB917575 AMO917574:ANX917575 AWK917574:AXT917575 BGG917574:BHP917575 BQC917574:BRL917575 BZY917574:CBH917575 CJU917574:CLD917575 CTQ917574:CUZ917575 DDM917574:DEV917575 DNI917574:DOR917575 DXE917574:DYN917575 EHA917574:EIJ917575 EQW917574:ESF917575 FAS917574:FCB917575 FKO917574:FLX917575 FUK917574:FVT917575 GEG917574:GFP917575 GOC917574:GPL917575 GXY917574:GZH917575 HHU917574:HJD917575 HRQ917574:HSZ917575 IBM917574:ICV917575 ILI917574:IMR917575 IVE917574:IWN917575 JFA917574:JGJ917575 JOW917574:JQF917575 JYS917574:KAB917575 KIO917574:KJX917575 KSK917574:KTT917575 LCG917574:LDP917575 LMC917574:LNL917575 LVY917574:LXH917575 MFU917574:MHD917575 MPQ917574:MQZ917575 MZM917574:NAV917575 NJI917574:NKR917575 NTE917574:NUN917575 ODA917574:OEJ917575 OMW917574:OOF917575 OWS917574:OYB917575 PGO917574:PHX917575 PQK917574:PRT917575 QAG917574:QBP917575 QKC917574:QLL917575 QTY917574:QVH917575 RDU917574:RFD917575 RNQ917574:ROZ917575 RXM917574:RYV917575 SHI917574:SIR917575 SRE917574:SSN917575 TBA917574:TCJ917575 TKW917574:TMF917575 TUS917574:TWB917575 UEO917574:UFX917575 UOK917574:UPT917575 UYG917574:UZP917575 VIC917574:VJL917575 VRY917574:VTH917575 WBU917574:WDD917575 WLQ917574:WMZ917575 WVM917574:WWV917575 E983110:AN983111 JA983110:KJ983111 SW983110:UF983111 ACS983110:AEB983111 AMO983110:ANX983111 AWK983110:AXT983111 BGG983110:BHP983111 BQC983110:BRL983111 BZY983110:CBH983111 CJU983110:CLD983111 CTQ983110:CUZ983111 DDM983110:DEV983111 DNI983110:DOR983111 DXE983110:DYN983111 EHA983110:EIJ983111 EQW983110:ESF983111 FAS983110:FCB983111 FKO983110:FLX983111 FUK983110:FVT983111 GEG983110:GFP983111 GOC983110:GPL983111 GXY983110:GZH983111 HHU983110:HJD983111 HRQ983110:HSZ983111 IBM983110:ICV983111 ILI983110:IMR983111 IVE983110:IWN983111 JFA983110:JGJ983111 JOW983110:JQF983111 JYS983110:KAB983111 KIO983110:KJX983111 KSK983110:KTT983111 LCG983110:LDP983111 LMC983110:LNL983111 LVY983110:LXH983111 MFU983110:MHD983111 MPQ983110:MQZ983111 MZM983110:NAV983111 NJI983110:NKR983111 NTE983110:NUN983111 ODA983110:OEJ983111 OMW983110:OOF983111 OWS983110:OYB983111 PGO983110:PHX983111 PQK983110:PRT983111 QAG983110:QBP983111 QKC983110:QLL983111 QTY983110:QVH983111 RDU983110:RFD983111 RNQ983110:ROZ983111 RXM983110:RYV983111 SHI983110:SIR983111 SRE983110:SSN983111 TBA983110:TCJ983111 TKW983110:TMF983111 TUS983110:TWB983111 UEO983110:UFX983111 UOK983110:UPT983111 UYG983110:UZP983111 VIC983110:VJL983111 VRY983110:VTH983111 WBU983110:WDD983111 WLQ983110:WMZ983111 WVM983110:WWV983111 E24:AF25 JA24:KB25 SW24:TX25 ACS24:ADT25 AMO24:ANP25 AWK24:AXL25 BGG24:BHH25 BQC24:BRD25 BZY24:CAZ25 CJU24:CKV25 CTQ24:CUR25 DDM24:DEN25 DNI24:DOJ25 DXE24:DYF25 EHA24:EIB25 EQW24:ERX25 FAS24:FBT25 FKO24:FLP25 FUK24:FVL25 GEG24:GFH25 GOC24:GPD25 GXY24:GYZ25 HHU24:HIV25 HRQ24:HSR25 IBM24:ICN25 ILI24:IMJ25 IVE24:IWF25 JFA24:JGB25 JOW24:JPX25 JYS24:JZT25 KIO24:KJP25 KSK24:KTL25 LCG24:LDH25 LMC24:LND25 LVY24:LWZ25 MFU24:MGV25 MPQ24:MQR25 MZM24:NAN25 NJI24:NKJ25 NTE24:NUF25 ODA24:OEB25 OMW24:ONX25 OWS24:OXT25 PGO24:PHP25 PQK24:PRL25 QAG24:QBH25 QKC24:QLD25 QTY24:QUZ25 RDU24:REV25 RNQ24:ROR25 RXM24:RYN25 SHI24:SIJ25 SRE24:SSF25 TBA24:TCB25 TKW24:TLX25 TUS24:TVT25 UEO24:UFP25 UOK24:UPL25 UYG24:UZH25 VIC24:VJD25 VRY24:VSZ25 WBU24:WCV25 WLQ24:WMR25 WVM24:WWN25 E65560:AF65561 JA65560:KB65561 SW65560:TX65561 ACS65560:ADT65561 AMO65560:ANP65561 AWK65560:AXL65561 BGG65560:BHH65561 BQC65560:BRD65561 BZY65560:CAZ65561 CJU65560:CKV65561 CTQ65560:CUR65561 DDM65560:DEN65561 DNI65560:DOJ65561 DXE65560:DYF65561 EHA65560:EIB65561 EQW65560:ERX65561 FAS65560:FBT65561 FKO65560:FLP65561 FUK65560:FVL65561 GEG65560:GFH65561 GOC65560:GPD65561 GXY65560:GYZ65561 HHU65560:HIV65561 HRQ65560:HSR65561 IBM65560:ICN65561 ILI65560:IMJ65561 IVE65560:IWF65561 JFA65560:JGB65561 JOW65560:JPX65561 JYS65560:JZT65561 KIO65560:KJP65561 KSK65560:KTL65561 LCG65560:LDH65561 LMC65560:LND65561 LVY65560:LWZ65561 MFU65560:MGV65561 MPQ65560:MQR65561 MZM65560:NAN65561 NJI65560:NKJ65561 NTE65560:NUF65561 ODA65560:OEB65561 OMW65560:ONX65561 OWS65560:OXT65561 PGO65560:PHP65561 PQK65560:PRL65561 QAG65560:QBH65561 QKC65560:QLD65561 QTY65560:QUZ65561 RDU65560:REV65561 RNQ65560:ROR65561 RXM65560:RYN65561 SHI65560:SIJ65561 SRE65560:SSF65561 TBA65560:TCB65561 TKW65560:TLX65561 TUS65560:TVT65561 UEO65560:UFP65561 UOK65560:UPL65561 UYG65560:UZH65561 VIC65560:VJD65561 VRY65560:VSZ65561 WBU65560:WCV65561 WLQ65560:WMR65561 WVM65560:WWN65561 E131096:AF131097 JA131096:KB131097 SW131096:TX131097 ACS131096:ADT131097 AMO131096:ANP131097 AWK131096:AXL131097 BGG131096:BHH131097 BQC131096:BRD131097 BZY131096:CAZ131097 CJU131096:CKV131097 CTQ131096:CUR131097 DDM131096:DEN131097 DNI131096:DOJ131097 DXE131096:DYF131097 EHA131096:EIB131097 EQW131096:ERX131097 FAS131096:FBT131097 FKO131096:FLP131097 FUK131096:FVL131097 GEG131096:GFH131097 GOC131096:GPD131097 GXY131096:GYZ131097 HHU131096:HIV131097 HRQ131096:HSR131097 IBM131096:ICN131097 ILI131096:IMJ131097 IVE131096:IWF131097 JFA131096:JGB131097 JOW131096:JPX131097 JYS131096:JZT131097 KIO131096:KJP131097 KSK131096:KTL131097 LCG131096:LDH131097 LMC131096:LND131097 LVY131096:LWZ131097 MFU131096:MGV131097 MPQ131096:MQR131097 MZM131096:NAN131097 NJI131096:NKJ131097 NTE131096:NUF131097 ODA131096:OEB131097 OMW131096:ONX131097 OWS131096:OXT131097 PGO131096:PHP131097 PQK131096:PRL131097 QAG131096:QBH131097 QKC131096:QLD131097 QTY131096:QUZ131097 RDU131096:REV131097 RNQ131096:ROR131097 RXM131096:RYN131097 SHI131096:SIJ131097 SRE131096:SSF131097 TBA131096:TCB131097 TKW131096:TLX131097 TUS131096:TVT131097 UEO131096:UFP131097 UOK131096:UPL131097 UYG131096:UZH131097 VIC131096:VJD131097 VRY131096:VSZ131097 WBU131096:WCV131097 WLQ131096:WMR131097 WVM131096:WWN131097 E196632:AF196633 JA196632:KB196633 SW196632:TX196633 ACS196632:ADT196633 AMO196632:ANP196633 AWK196632:AXL196633 BGG196632:BHH196633 BQC196632:BRD196633 BZY196632:CAZ196633 CJU196632:CKV196633 CTQ196632:CUR196633 DDM196632:DEN196633 DNI196632:DOJ196633 DXE196632:DYF196633 EHA196632:EIB196633 EQW196632:ERX196633 FAS196632:FBT196633 FKO196632:FLP196633 FUK196632:FVL196633 GEG196632:GFH196633 GOC196632:GPD196633 GXY196632:GYZ196633 HHU196632:HIV196633 HRQ196632:HSR196633 IBM196632:ICN196633 ILI196632:IMJ196633 IVE196632:IWF196633 JFA196632:JGB196633 JOW196632:JPX196633 JYS196632:JZT196633 KIO196632:KJP196633 KSK196632:KTL196633 LCG196632:LDH196633 LMC196632:LND196633 LVY196632:LWZ196633 MFU196632:MGV196633 MPQ196632:MQR196633 MZM196632:NAN196633 NJI196632:NKJ196633 NTE196632:NUF196633 ODA196632:OEB196633 OMW196632:ONX196633 OWS196632:OXT196633 PGO196632:PHP196633 PQK196632:PRL196633 QAG196632:QBH196633 QKC196632:QLD196633 QTY196632:QUZ196633 RDU196632:REV196633 RNQ196632:ROR196633 RXM196632:RYN196633 SHI196632:SIJ196633 SRE196632:SSF196633 TBA196632:TCB196633 TKW196632:TLX196633 TUS196632:TVT196633 UEO196632:UFP196633 UOK196632:UPL196633 UYG196632:UZH196633 VIC196632:VJD196633 VRY196632:VSZ196633 WBU196632:WCV196633 WLQ196632:WMR196633 WVM196632:WWN196633 E262168:AF262169 JA262168:KB262169 SW262168:TX262169 ACS262168:ADT262169 AMO262168:ANP262169 AWK262168:AXL262169 BGG262168:BHH262169 BQC262168:BRD262169 BZY262168:CAZ262169 CJU262168:CKV262169 CTQ262168:CUR262169 DDM262168:DEN262169 DNI262168:DOJ262169 DXE262168:DYF262169 EHA262168:EIB262169 EQW262168:ERX262169 FAS262168:FBT262169 FKO262168:FLP262169 FUK262168:FVL262169 GEG262168:GFH262169 GOC262168:GPD262169 GXY262168:GYZ262169 HHU262168:HIV262169 HRQ262168:HSR262169 IBM262168:ICN262169 ILI262168:IMJ262169 IVE262168:IWF262169 JFA262168:JGB262169 JOW262168:JPX262169 JYS262168:JZT262169 KIO262168:KJP262169 KSK262168:KTL262169 LCG262168:LDH262169 LMC262168:LND262169 LVY262168:LWZ262169 MFU262168:MGV262169 MPQ262168:MQR262169 MZM262168:NAN262169 NJI262168:NKJ262169 NTE262168:NUF262169 ODA262168:OEB262169 OMW262168:ONX262169 OWS262168:OXT262169 PGO262168:PHP262169 PQK262168:PRL262169 QAG262168:QBH262169 QKC262168:QLD262169 QTY262168:QUZ262169 RDU262168:REV262169 RNQ262168:ROR262169 RXM262168:RYN262169 SHI262168:SIJ262169 SRE262168:SSF262169 TBA262168:TCB262169 TKW262168:TLX262169 TUS262168:TVT262169 UEO262168:UFP262169 UOK262168:UPL262169 UYG262168:UZH262169 VIC262168:VJD262169 VRY262168:VSZ262169 WBU262168:WCV262169 WLQ262168:WMR262169 WVM262168:WWN262169 E327704:AF327705 JA327704:KB327705 SW327704:TX327705 ACS327704:ADT327705 AMO327704:ANP327705 AWK327704:AXL327705 BGG327704:BHH327705 BQC327704:BRD327705 BZY327704:CAZ327705 CJU327704:CKV327705 CTQ327704:CUR327705 DDM327704:DEN327705 DNI327704:DOJ327705 DXE327704:DYF327705 EHA327704:EIB327705 EQW327704:ERX327705 FAS327704:FBT327705 FKO327704:FLP327705 FUK327704:FVL327705 GEG327704:GFH327705 GOC327704:GPD327705 GXY327704:GYZ327705 HHU327704:HIV327705 HRQ327704:HSR327705 IBM327704:ICN327705 ILI327704:IMJ327705 IVE327704:IWF327705 JFA327704:JGB327705 JOW327704:JPX327705 JYS327704:JZT327705 KIO327704:KJP327705 KSK327704:KTL327705 LCG327704:LDH327705 LMC327704:LND327705 LVY327704:LWZ327705 MFU327704:MGV327705 MPQ327704:MQR327705 MZM327704:NAN327705 NJI327704:NKJ327705 NTE327704:NUF327705 ODA327704:OEB327705 OMW327704:ONX327705 OWS327704:OXT327705 PGO327704:PHP327705 PQK327704:PRL327705 QAG327704:QBH327705 QKC327704:QLD327705 QTY327704:QUZ327705 RDU327704:REV327705 RNQ327704:ROR327705 RXM327704:RYN327705 SHI327704:SIJ327705 SRE327704:SSF327705 TBA327704:TCB327705 TKW327704:TLX327705 TUS327704:TVT327705 UEO327704:UFP327705 UOK327704:UPL327705 UYG327704:UZH327705 VIC327704:VJD327705 VRY327704:VSZ327705 WBU327704:WCV327705 WLQ327704:WMR327705 WVM327704:WWN327705 E393240:AF393241 JA393240:KB393241 SW393240:TX393241 ACS393240:ADT393241 AMO393240:ANP393241 AWK393240:AXL393241 BGG393240:BHH393241 BQC393240:BRD393241 BZY393240:CAZ393241 CJU393240:CKV393241 CTQ393240:CUR393241 DDM393240:DEN393241 DNI393240:DOJ393241 DXE393240:DYF393241 EHA393240:EIB393241 EQW393240:ERX393241 FAS393240:FBT393241 FKO393240:FLP393241 FUK393240:FVL393241 GEG393240:GFH393241 GOC393240:GPD393241 GXY393240:GYZ393241 HHU393240:HIV393241 HRQ393240:HSR393241 IBM393240:ICN393241 ILI393240:IMJ393241 IVE393240:IWF393241 JFA393240:JGB393241 JOW393240:JPX393241 JYS393240:JZT393241 KIO393240:KJP393241 KSK393240:KTL393241 LCG393240:LDH393241 LMC393240:LND393241 LVY393240:LWZ393241 MFU393240:MGV393241 MPQ393240:MQR393241 MZM393240:NAN393241 NJI393240:NKJ393241 NTE393240:NUF393241 ODA393240:OEB393241 OMW393240:ONX393241 OWS393240:OXT393241 PGO393240:PHP393241 PQK393240:PRL393241 QAG393240:QBH393241 QKC393240:QLD393241 QTY393240:QUZ393241 RDU393240:REV393241 RNQ393240:ROR393241 RXM393240:RYN393241 SHI393240:SIJ393241 SRE393240:SSF393241 TBA393240:TCB393241 TKW393240:TLX393241 TUS393240:TVT393241 UEO393240:UFP393241 UOK393240:UPL393241 UYG393240:UZH393241 VIC393240:VJD393241 VRY393240:VSZ393241 WBU393240:WCV393241 WLQ393240:WMR393241 WVM393240:WWN393241 E458776:AF458777 JA458776:KB458777 SW458776:TX458777 ACS458776:ADT458777 AMO458776:ANP458777 AWK458776:AXL458777 BGG458776:BHH458777 BQC458776:BRD458777 BZY458776:CAZ458777 CJU458776:CKV458777 CTQ458776:CUR458777 DDM458776:DEN458777 DNI458776:DOJ458777 DXE458776:DYF458777 EHA458776:EIB458777 EQW458776:ERX458777 FAS458776:FBT458777 FKO458776:FLP458777 FUK458776:FVL458777 GEG458776:GFH458777 GOC458776:GPD458777 GXY458776:GYZ458777 HHU458776:HIV458777 HRQ458776:HSR458777 IBM458776:ICN458777 ILI458776:IMJ458777 IVE458776:IWF458777 JFA458776:JGB458777 JOW458776:JPX458777 JYS458776:JZT458777 KIO458776:KJP458777 KSK458776:KTL458777 LCG458776:LDH458777 LMC458776:LND458777 LVY458776:LWZ458777 MFU458776:MGV458777 MPQ458776:MQR458777 MZM458776:NAN458777 NJI458776:NKJ458777 NTE458776:NUF458777 ODA458776:OEB458777 OMW458776:ONX458777 OWS458776:OXT458777 PGO458776:PHP458777 PQK458776:PRL458777 QAG458776:QBH458777 QKC458776:QLD458777 QTY458776:QUZ458777 RDU458776:REV458777 RNQ458776:ROR458777 RXM458776:RYN458777 SHI458776:SIJ458777 SRE458776:SSF458777 TBA458776:TCB458777 TKW458776:TLX458777 TUS458776:TVT458777 UEO458776:UFP458777 UOK458776:UPL458777 UYG458776:UZH458777 VIC458776:VJD458777 VRY458776:VSZ458777 WBU458776:WCV458777 WLQ458776:WMR458777 WVM458776:WWN458777 E524312:AF524313 JA524312:KB524313 SW524312:TX524313 ACS524312:ADT524313 AMO524312:ANP524313 AWK524312:AXL524313 BGG524312:BHH524313 BQC524312:BRD524313 BZY524312:CAZ524313 CJU524312:CKV524313 CTQ524312:CUR524313 DDM524312:DEN524313 DNI524312:DOJ524313 DXE524312:DYF524313 EHA524312:EIB524313 EQW524312:ERX524313 FAS524312:FBT524313 FKO524312:FLP524313 FUK524312:FVL524313 GEG524312:GFH524313 GOC524312:GPD524313 GXY524312:GYZ524313 HHU524312:HIV524313 HRQ524312:HSR524313 IBM524312:ICN524313 ILI524312:IMJ524313 IVE524312:IWF524313 JFA524312:JGB524313 JOW524312:JPX524313 JYS524312:JZT524313 KIO524312:KJP524313 KSK524312:KTL524313 LCG524312:LDH524313 LMC524312:LND524313 LVY524312:LWZ524313 MFU524312:MGV524313 MPQ524312:MQR524313 MZM524312:NAN524313 NJI524312:NKJ524313 NTE524312:NUF524313 ODA524312:OEB524313 OMW524312:ONX524313 OWS524312:OXT524313 PGO524312:PHP524313 PQK524312:PRL524313 QAG524312:QBH524313 QKC524312:QLD524313 QTY524312:QUZ524313 RDU524312:REV524313 RNQ524312:ROR524313 RXM524312:RYN524313 SHI524312:SIJ524313 SRE524312:SSF524313 TBA524312:TCB524313 TKW524312:TLX524313 TUS524312:TVT524313 UEO524312:UFP524313 UOK524312:UPL524313 UYG524312:UZH524313 VIC524312:VJD524313 VRY524312:VSZ524313 WBU524312:WCV524313 WLQ524312:WMR524313 WVM524312:WWN524313 E589848:AF589849 JA589848:KB589849 SW589848:TX589849 ACS589848:ADT589849 AMO589848:ANP589849 AWK589848:AXL589849 BGG589848:BHH589849 BQC589848:BRD589849 BZY589848:CAZ589849 CJU589848:CKV589849 CTQ589848:CUR589849 DDM589848:DEN589849 DNI589848:DOJ589849 DXE589848:DYF589849 EHA589848:EIB589849 EQW589848:ERX589849 FAS589848:FBT589849 FKO589848:FLP589849 FUK589848:FVL589849 GEG589848:GFH589849 GOC589848:GPD589849 GXY589848:GYZ589849 HHU589848:HIV589849 HRQ589848:HSR589849 IBM589848:ICN589849 ILI589848:IMJ589849 IVE589848:IWF589849 JFA589848:JGB589849 JOW589848:JPX589849 JYS589848:JZT589849 KIO589848:KJP589849 KSK589848:KTL589849 LCG589848:LDH589849 LMC589848:LND589849 LVY589848:LWZ589849 MFU589848:MGV589849 MPQ589848:MQR589849 MZM589848:NAN589849 NJI589848:NKJ589849 NTE589848:NUF589849 ODA589848:OEB589849 OMW589848:ONX589849 OWS589848:OXT589849 PGO589848:PHP589849 PQK589848:PRL589849 QAG589848:QBH589849 QKC589848:QLD589849 QTY589848:QUZ589849 RDU589848:REV589849 RNQ589848:ROR589849 RXM589848:RYN589849 SHI589848:SIJ589849 SRE589848:SSF589849 TBA589848:TCB589849 TKW589848:TLX589849 TUS589848:TVT589849 UEO589848:UFP589849 UOK589848:UPL589849 UYG589848:UZH589849 VIC589848:VJD589849 VRY589848:VSZ589849 WBU589848:WCV589849 WLQ589848:WMR589849 WVM589848:WWN589849 E655384:AF655385 JA655384:KB655385 SW655384:TX655385 ACS655384:ADT655385 AMO655384:ANP655385 AWK655384:AXL655385 BGG655384:BHH655385 BQC655384:BRD655385 BZY655384:CAZ655385 CJU655384:CKV655385 CTQ655384:CUR655385 DDM655384:DEN655385 DNI655384:DOJ655385 DXE655384:DYF655385 EHA655384:EIB655385 EQW655384:ERX655385 FAS655384:FBT655385 FKO655384:FLP655385 FUK655384:FVL655385 GEG655384:GFH655385 GOC655384:GPD655385 GXY655384:GYZ655385 HHU655384:HIV655385 HRQ655384:HSR655385 IBM655384:ICN655385 ILI655384:IMJ655385 IVE655384:IWF655385 JFA655384:JGB655385 JOW655384:JPX655385 JYS655384:JZT655385 KIO655384:KJP655385 KSK655384:KTL655385 LCG655384:LDH655385 LMC655384:LND655385 LVY655384:LWZ655385 MFU655384:MGV655385 MPQ655384:MQR655385 MZM655384:NAN655385 NJI655384:NKJ655385 NTE655384:NUF655385 ODA655384:OEB655385 OMW655384:ONX655385 OWS655384:OXT655385 PGO655384:PHP655385 PQK655384:PRL655385 QAG655384:QBH655385 QKC655384:QLD655385 QTY655384:QUZ655385 RDU655384:REV655385 RNQ655384:ROR655385 RXM655384:RYN655385 SHI655384:SIJ655385 SRE655384:SSF655385 TBA655384:TCB655385 TKW655384:TLX655385 TUS655384:TVT655385 UEO655384:UFP655385 UOK655384:UPL655385 UYG655384:UZH655385 VIC655384:VJD655385 VRY655384:VSZ655385 WBU655384:WCV655385 WLQ655384:WMR655385 WVM655384:WWN655385 E720920:AF720921 JA720920:KB720921 SW720920:TX720921 ACS720920:ADT720921 AMO720920:ANP720921 AWK720920:AXL720921 BGG720920:BHH720921 BQC720920:BRD720921 BZY720920:CAZ720921 CJU720920:CKV720921 CTQ720920:CUR720921 DDM720920:DEN720921 DNI720920:DOJ720921 DXE720920:DYF720921 EHA720920:EIB720921 EQW720920:ERX720921 FAS720920:FBT720921 FKO720920:FLP720921 FUK720920:FVL720921 GEG720920:GFH720921 GOC720920:GPD720921 GXY720920:GYZ720921 HHU720920:HIV720921 HRQ720920:HSR720921 IBM720920:ICN720921 ILI720920:IMJ720921 IVE720920:IWF720921 JFA720920:JGB720921 JOW720920:JPX720921 JYS720920:JZT720921 KIO720920:KJP720921 KSK720920:KTL720921 LCG720920:LDH720921 LMC720920:LND720921 LVY720920:LWZ720921 MFU720920:MGV720921 MPQ720920:MQR720921 MZM720920:NAN720921 NJI720920:NKJ720921 NTE720920:NUF720921 ODA720920:OEB720921 OMW720920:ONX720921 OWS720920:OXT720921 PGO720920:PHP720921 PQK720920:PRL720921 QAG720920:QBH720921 QKC720920:QLD720921 QTY720920:QUZ720921 RDU720920:REV720921 RNQ720920:ROR720921 RXM720920:RYN720921 SHI720920:SIJ720921 SRE720920:SSF720921 TBA720920:TCB720921 TKW720920:TLX720921 TUS720920:TVT720921 UEO720920:UFP720921 UOK720920:UPL720921 UYG720920:UZH720921 VIC720920:VJD720921 VRY720920:VSZ720921 WBU720920:WCV720921 WLQ720920:WMR720921 WVM720920:WWN720921 E786456:AF786457 JA786456:KB786457 SW786456:TX786457 ACS786456:ADT786457 AMO786456:ANP786457 AWK786456:AXL786457 BGG786456:BHH786457 BQC786456:BRD786457 BZY786456:CAZ786457 CJU786456:CKV786457 CTQ786456:CUR786457 DDM786456:DEN786457 DNI786456:DOJ786457 DXE786456:DYF786457 EHA786456:EIB786457 EQW786456:ERX786457 FAS786456:FBT786457 FKO786456:FLP786457 FUK786456:FVL786457 GEG786456:GFH786457 GOC786456:GPD786457 GXY786456:GYZ786457 HHU786456:HIV786457 HRQ786456:HSR786457 IBM786456:ICN786457 ILI786456:IMJ786457 IVE786456:IWF786457 JFA786456:JGB786457 JOW786456:JPX786457 JYS786456:JZT786457 KIO786456:KJP786457 KSK786456:KTL786457 LCG786456:LDH786457 LMC786456:LND786457 LVY786456:LWZ786457 MFU786456:MGV786457 MPQ786456:MQR786457 MZM786456:NAN786457 NJI786456:NKJ786457 NTE786456:NUF786457 ODA786456:OEB786457 OMW786456:ONX786457 OWS786456:OXT786457 PGO786456:PHP786457 PQK786456:PRL786457 QAG786456:QBH786457 QKC786456:QLD786457 QTY786456:QUZ786457 RDU786456:REV786457 RNQ786456:ROR786457 RXM786456:RYN786457 SHI786456:SIJ786457 SRE786456:SSF786457 TBA786456:TCB786457 TKW786456:TLX786457 TUS786456:TVT786457 UEO786456:UFP786457 UOK786456:UPL786457 UYG786456:UZH786457 VIC786456:VJD786457 VRY786456:VSZ786457 WBU786456:WCV786457 WLQ786456:WMR786457 WVM786456:WWN786457 E851992:AF851993 JA851992:KB851993 SW851992:TX851993 ACS851992:ADT851993 AMO851992:ANP851993 AWK851992:AXL851993 BGG851992:BHH851993 BQC851992:BRD851993 BZY851992:CAZ851993 CJU851992:CKV851993 CTQ851992:CUR851993 DDM851992:DEN851993 DNI851992:DOJ851993 DXE851992:DYF851993 EHA851992:EIB851993 EQW851992:ERX851993 FAS851992:FBT851993 FKO851992:FLP851993 FUK851992:FVL851993 GEG851992:GFH851993 GOC851992:GPD851993 GXY851992:GYZ851993 HHU851992:HIV851993 HRQ851992:HSR851993 IBM851992:ICN851993 ILI851992:IMJ851993 IVE851992:IWF851993 JFA851992:JGB851993 JOW851992:JPX851993 JYS851992:JZT851993 KIO851992:KJP851993 KSK851992:KTL851993 LCG851992:LDH851993 LMC851992:LND851993 LVY851992:LWZ851993 MFU851992:MGV851993 MPQ851992:MQR851993 MZM851992:NAN851993 NJI851992:NKJ851993 NTE851992:NUF851993 ODA851992:OEB851993 OMW851992:ONX851993 OWS851992:OXT851993 PGO851992:PHP851993 PQK851992:PRL851993 QAG851992:QBH851993 QKC851992:QLD851993 QTY851992:QUZ851993 RDU851992:REV851993 RNQ851992:ROR851993 RXM851992:RYN851993 SHI851992:SIJ851993 SRE851992:SSF851993 TBA851992:TCB851993 TKW851992:TLX851993 TUS851992:TVT851993 UEO851992:UFP851993 UOK851992:UPL851993 UYG851992:UZH851993 VIC851992:VJD851993 VRY851992:VSZ851993 WBU851992:WCV851993 WLQ851992:WMR851993 WVM851992:WWN851993 E917528:AF917529 JA917528:KB917529 SW917528:TX917529 ACS917528:ADT917529 AMO917528:ANP917529 AWK917528:AXL917529 BGG917528:BHH917529 BQC917528:BRD917529 BZY917528:CAZ917529 CJU917528:CKV917529 CTQ917528:CUR917529 DDM917528:DEN917529 DNI917528:DOJ917529 DXE917528:DYF917529 EHA917528:EIB917529 EQW917528:ERX917529 FAS917528:FBT917529 FKO917528:FLP917529 FUK917528:FVL917529 GEG917528:GFH917529 GOC917528:GPD917529 GXY917528:GYZ917529 HHU917528:HIV917529 HRQ917528:HSR917529 IBM917528:ICN917529 ILI917528:IMJ917529 IVE917528:IWF917529 JFA917528:JGB917529 JOW917528:JPX917529 JYS917528:JZT917529 KIO917528:KJP917529 KSK917528:KTL917529 LCG917528:LDH917529 LMC917528:LND917529 LVY917528:LWZ917529 MFU917528:MGV917529 MPQ917528:MQR917529 MZM917528:NAN917529 NJI917528:NKJ917529 NTE917528:NUF917529 ODA917528:OEB917529 OMW917528:ONX917529 OWS917528:OXT917529 PGO917528:PHP917529 PQK917528:PRL917529 QAG917528:QBH917529 QKC917528:QLD917529 QTY917528:QUZ917529 RDU917528:REV917529 RNQ917528:ROR917529 RXM917528:RYN917529 SHI917528:SIJ917529 SRE917528:SSF917529 TBA917528:TCB917529 TKW917528:TLX917529 TUS917528:TVT917529 UEO917528:UFP917529 UOK917528:UPL917529 UYG917528:UZH917529 VIC917528:VJD917529 VRY917528:VSZ917529 WBU917528:WCV917529 WLQ917528:WMR917529 WVM917528:WWN917529 E983064:AF983065 JA983064:KB983065 SW983064:TX983065 ACS983064:ADT983065 AMO983064:ANP983065 AWK983064:AXL983065 BGG983064:BHH983065 BQC983064:BRD983065 BZY983064:CAZ983065 CJU983064:CKV983065 CTQ983064:CUR983065 DDM983064:DEN983065 DNI983064:DOJ983065 DXE983064:DYF983065 EHA983064:EIB983065 EQW983064:ERX983065 FAS983064:FBT983065 FKO983064:FLP983065 FUK983064:FVL983065 GEG983064:GFH983065 GOC983064:GPD983065 GXY983064:GYZ983065 HHU983064:HIV983065 HRQ983064:HSR983065 IBM983064:ICN983065 ILI983064:IMJ983065 IVE983064:IWF983065 JFA983064:JGB983065 JOW983064:JPX983065 JYS983064:JZT983065 KIO983064:KJP983065 KSK983064:KTL983065 LCG983064:LDH983065 LMC983064:LND983065 LVY983064:LWZ983065 MFU983064:MGV983065 MPQ983064:MQR983065 MZM983064:NAN983065 NJI983064:NKJ983065 NTE983064:NUF983065 ODA983064:OEB983065 OMW983064:ONX983065 OWS983064:OXT983065 PGO983064:PHP983065 PQK983064:PRL983065 QAG983064:QBH983065 QKC983064:QLD983065 QTY983064:QUZ983065 RDU983064:REV983065 RNQ983064:ROR983065 RXM983064:RYN983065 SHI983064:SIJ983065 SRE983064:SSF983065 TBA983064:TCB983065 TKW983064:TLX983065 TUS983064:TVT983065 UEO983064:UFP983065 UOK983064:UPL983065 UYG983064:UZH983065 VIC983064:VJD983065 VRY983064:VSZ983065 WBU983064:WCV983065 WLQ983064:WMR983065 WVM983064:WWN983065 E13:F15 JA13:JB15 SW13:SX15 ACS13:ACT15 AMO13:AMP15 AWK13:AWL15 BGG13:BGH15 BQC13:BQD15 BZY13:BZZ15 CJU13:CJV15 CTQ13:CTR15 DDM13:DDN15 DNI13:DNJ15 DXE13:DXF15 EHA13:EHB15 EQW13:EQX15 FAS13:FAT15 FKO13:FKP15 FUK13:FUL15 GEG13:GEH15 GOC13:GOD15 GXY13:GXZ15 HHU13:HHV15 HRQ13:HRR15 IBM13:IBN15 ILI13:ILJ15 IVE13:IVF15 JFA13:JFB15 JOW13:JOX15 JYS13:JYT15 KIO13:KIP15 KSK13:KSL15 LCG13:LCH15 LMC13:LMD15 LVY13:LVZ15 MFU13:MFV15 MPQ13:MPR15 MZM13:MZN15 NJI13:NJJ15 NTE13:NTF15 ODA13:ODB15 OMW13:OMX15 OWS13:OWT15 PGO13:PGP15 PQK13:PQL15 QAG13:QAH15 QKC13:QKD15 QTY13:QTZ15 RDU13:RDV15 RNQ13:RNR15 RXM13:RXN15 SHI13:SHJ15 SRE13:SRF15 TBA13:TBB15 TKW13:TKX15 TUS13:TUT15 UEO13:UEP15 UOK13:UOL15 UYG13:UYH15 VIC13:VID15 VRY13:VRZ15 WBU13:WBV15 WLQ13:WLR15 WVM13:WVN15 E65549:F65551 JA65549:JB65551 SW65549:SX65551 ACS65549:ACT65551 AMO65549:AMP65551 AWK65549:AWL65551 BGG65549:BGH65551 BQC65549:BQD65551 BZY65549:BZZ65551 CJU65549:CJV65551 CTQ65549:CTR65551 DDM65549:DDN65551 DNI65549:DNJ65551 DXE65549:DXF65551 EHA65549:EHB65551 EQW65549:EQX65551 FAS65549:FAT65551 FKO65549:FKP65551 FUK65549:FUL65551 GEG65549:GEH65551 GOC65549:GOD65551 GXY65549:GXZ65551 HHU65549:HHV65551 HRQ65549:HRR65551 IBM65549:IBN65551 ILI65549:ILJ65551 IVE65549:IVF65551 JFA65549:JFB65551 JOW65549:JOX65551 JYS65549:JYT65551 KIO65549:KIP65551 KSK65549:KSL65551 LCG65549:LCH65551 LMC65549:LMD65551 LVY65549:LVZ65551 MFU65549:MFV65551 MPQ65549:MPR65551 MZM65549:MZN65551 NJI65549:NJJ65551 NTE65549:NTF65551 ODA65549:ODB65551 OMW65549:OMX65551 OWS65549:OWT65551 PGO65549:PGP65551 PQK65549:PQL65551 QAG65549:QAH65551 QKC65549:QKD65551 QTY65549:QTZ65551 RDU65549:RDV65551 RNQ65549:RNR65551 RXM65549:RXN65551 SHI65549:SHJ65551 SRE65549:SRF65551 TBA65549:TBB65551 TKW65549:TKX65551 TUS65549:TUT65551 UEO65549:UEP65551 UOK65549:UOL65551 UYG65549:UYH65551 VIC65549:VID65551 VRY65549:VRZ65551 WBU65549:WBV65551 WLQ65549:WLR65551 WVM65549:WVN65551 E131085:F131087 JA131085:JB131087 SW131085:SX131087 ACS131085:ACT131087 AMO131085:AMP131087 AWK131085:AWL131087 BGG131085:BGH131087 BQC131085:BQD131087 BZY131085:BZZ131087 CJU131085:CJV131087 CTQ131085:CTR131087 DDM131085:DDN131087 DNI131085:DNJ131087 DXE131085:DXF131087 EHA131085:EHB131087 EQW131085:EQX131087 FAS131085:FAT131087 FKO131085:FKP131087 FUK131085:FUL131087 GEG131085:GEH131087 GOC131085:GOD131087 GXY131085:GXZ131087 HHU131085:HHV131087 HRQ131085:HRR131087 IBM131085:IBN131087 ILI131085:ILJ131087 IVE131085:IVF131087 JFA131085:JFB131087 JOW131085:JOX131087 JYS131085:JYT131087 KIO131085:KIP131087 KSK131085:KSL131087 LCG131085:LCH131087 LMC131085:LMD131087 LVY131085:LVZ131087 MFU131085:MFV131087 MPQ131085:MPR131087 MZM131085:MZN131087 NJI131085:NJJ131087 NTE131085:NTF131087 ODA131085:ODB131087 OMW131085:OMX131087 OWS131085:OWT131087 PGO131085:PGP131087 PQK131085:PQL131087 QAG131085:QAH131087 QKC131085:QKD131087 QTY131085:QTZ131087 RDU131085:RDV131087 RNQ131085:RNR131087 RXM131085:RXN131087 SHI131085:SHJ131087 SRE131085:SRF131087 TBA131085:TBB131087 TKW131085:TKX131087 TUS131085:TUT131087 UEO131085:UEP131087 UOK131085:UOL131087 UYG131085:UYH131087 VIC131085:VID131087 VRY131085:VRZ131087 WBU131085:WBV131087 WLQ131085:WLR131087 WVM131085:WVN131087 E196621:F196623 JA196621:JB196623 SW196621:SX196623 ACS196621:ACT196623 AMO196621:AMP196623 AWK196621:AWL196623 BGG196621:BGH196623 BQC196621:BQD196623 BZY196621:BZZ196623 CJU196621:CJV196623 CTQ196621:CTR196623 DDM196621:DDN196623 DNI196621:DNJ196623 DXE196621:DXF196623 EHA196621:EHB196623 EQW196621:EQX196623 FAS196621:FAT196623 FKO196621:FKP196623 FUK196621:FUL196623 GEG196621:GEH196623 GOC196621:GOD196623 GXY196621:GXZ196623 HHU196621:HHV196623 HRQ196621:HRR196623 IBM196621:IBN196623 ILI196621:ILJ196623 IVE196621:IVF196623 JFA196621:JFB196623 JOW196621:JOX196623 JYS196621:JYT196623 KIO196621:KIP196623 KSK196621:KSL196623 LCG196621:LCH196623 LMC196621:LMD196623 LVY196621:LVZ196623 MFU196621:MFV196623 MPQ196621:MPR196623 MZM196621:MZN196623 NJI196621:NJJ196623 NTE196621:NTF196623 ODA196621:ODB196623 OMW196621:OMX196623 OWS196621:OWT196623 PGO196621:PGP196623 PQK196621:PQL196623 QAG196621:QAH196623 QKC196621:QKD196623 QTY196621:QTZ196623 RDU196621:RDV196623 RNQ196621:RNR196623 RXM196621:RXN196623 SHI196621:SHJ196623 SRE196621:SRF196623 TBA196621:TBB196623 TKW196621:TKX196623 TUS196621:TUT196623 UEO196621:UEP196623 UOK196621:UOL196623 UYG196621:UYH196623 VIC196621:VID196623 VRY196621:VRZ196623 WBU196621:WBV196623 WLQ196621:WLR196623 WVM196621:WVN196623 E262157:F262159 JA262157:JB262159 SW262157:SX262159 ACS262157:ACT262159 AMO262157:AMP262159 AWK262157:AWL262159 BGG262157:BGH262159 BQC262157:BQD262159 BZY262157:BZZ262159 CJU262157:CJV262159 CTQ262157:CTR262159 DDM262157:DDN262159 DNI262157:DNJ262159 DXE262157:DXF262159 EHA262157:EHB262159 EQW262157:EQX262159 FAS262157:FAT262159 FKO262157:FKP262159 FUK262157:FUL262159 GEG262157:GEH262159 GOC262157:GOD262159 GXY262157:GXZ262159 HHU262157:HHV262159 HRQ262157:HRR262159 IBM262157:IBN262159 ILI262157:ILJ262159 IVE262157:IVF262159 JFA262157:JFB262159 JOW262157:JOX262159 JYS262157:JYT262159 KIO262157:KIP262159 KSK262157:KSL262159 LCG262157:LCH262159 LMC262157:LMD262159 LVY262157:LVZ262159 MFU262157:MFV262159 MPQ262157:MPR262159 MZM262157:MZN262159 NJI262157:NJJ262159 NTE262157:NTF262159 ODA262157:ODB262159 OMW262157:OMX262159 OWS262157:OWT262159 PGO262157:PGP262159 PQK262157:PQL262159 QAG262157:QAH262159 QKC262157:QKD262159 QTY262157:QTZ262159 RDU262157:RDV262159 RNQ262157:RNR262159 RXM262157:RXN262159 SHI262157:SHJ262159 SRE262157:SRF262159 TBA262157:TBB262159 TKW262157:TKX262159 TUS262157:TUT262159 UEO262157:UEP262159 UOK262157:UOL262159 UYG262157:UYH262159 VIC262157:VID262159 VRY262157:VRZ262159 WBU262157:WBV262159 WLQ262157:WLR262159 WVM262157:WVN262159 E327693:F327695 JA327693:JB327695 SW327693:SX327695 ACS327693:ACT327695 AMO327693:AMP327695 AWK327693:AWL327695 BGG327693:BGH327695 BQC327693:BQD327695 BZY327693:BZZ327695 CJU327693:CJV327695 CTQ327693:CTR327695 DDM327693:DDN327695 DNI327693:DNJ327695 DXE327693:DXF327695 EHA327693:EHB327695 EQW327693:EQX327695 FAS327693:FAT327695 FKO327693:FKP327695 FUK327693:FUL327695 GEG327693:GEH327695 GOC327693:GOD327695 GXY327693:GXZ327695 HHU327693:HHV327695 HRQ327693:HRR327695 IBM327693:IBN327695 ILI327693:ILJ327695 IVE327693:IVF327695 JFA327693:JFB327695 JOW327693:JOX327695 JYS327693:JYT327695 KIO327693:KIP327695 KSK327693:KSL327695 LCG327693:LCH327695 LMC327693:LMD327695 LVY327693:LVZ327695 MFU327693:MFV327695 MPQ327693:MPR327695 MZM327693:MZN327695 NJI327693:NJJ327695 NTE327693:NTF327695 ODA327693:ODB327695 OMW327693:OMX327695 OWS327693:OWT327695 PGO327693:PGP327695 PQK327693:PQL327695 QAG327693:QAH327695 QKC327693:QKD327695 QTY327693:QTZ327695 RDU327693:RDV327695 RNQ327693:RNR327695 RXM327693:RXN327695 SHI327693:SHJ327695 SRE327693:SRF327695 TBA327693:TBB327695 TKW327693:TKX327695 TUS327693:TUT327695 UEO327693:UEP327695 UOK327693:UOL327695 UYG327693:UYH327695 VIC327693:VID327695 VRY327693:VRZ327695 WBU327693:WBV327695 WLQ327693:WLR327695 WVM327693:WVN327695 E393229:F393231 JA393229:JB393231 SW393229:SX393231 ACS393229:ACT393231 AMO393229:AMP393231 AWK393229:AWL393231 BGG393229:BGH393231 BQC393229:BQD393231 BZY393229:BZZ393231 CJU393229:CJV393231 CTQ393229:CTR393231 DDM393229:DDN393231 DNI393229:DNJ393231 DXE393229:DXF393231 EHA393229:EHB393231 EQW393229:EQX393231 FAS393229:FAT393231 FKO393229:FKP393231 FUK393229:FUL393231 GEG393229:GEH393231 GOC393229:GOD393231 GXY393229:GXZ393231 HHU393229:HHV393231 HRQ393229:HRR393231 IBM393229:IBN393231 ILI393229:ILJ393231 IVE393229:IVF393231 JFA393229:JFB393231 JOW393229:JOX393231 JYS393229:JYT393231 KIO393229:KIP393231 KSK393229:KSL393231 LCG393229:LCH393231 LMC393229:LMD393231 LVY393229:LVZ393231 MFU393229:MFV393231 MPQ393229:MPR393231 MZM393229:MZN393231 NJI393229:NJJ393231 NTE393229:NTF393231 ODA393229:ODB393231 OMW393229:OMX393231 OWS393229:OWT393231 PGO393229:PGP393231 PQK393229:PQL393231 QAG393229:QAH393231 QKC393229:QKD393231 QTY393229:QTZ393231 RDU393229:RDV393231 RNQ393229:RNR393231 RXM393229:RXN393231 SHI393229:SHJ393231 SRE393229:SRF393231 TBA393229:TBB393231 TKW393229:TKX393231 TUS393229:TUT393231 UEO393229:UEP393231 UOK393229:UOL393231 UYG393229:UYH393231 VIC393229:VID393231 VRY393229:VRZ393231 WBU393229:WBV393231 WLQ393229:WLR393231 WVM393229:WVN393231 E458765:F458767 JA458765:JB458767 SW458765:SX458767 ACS458765:ACT458767 AMO458765:AMP458767 AWK458765:AWL458767 BGG458765:BGH458767 BQC458765:BQD458767 BZY458765:BZZ458767 CJU458765:CJV458767 CTQ458765:CTR458767 DDM458765:DDN458767 DNI458765:DNJ458767 DXE458765:DXF458767 EHA458765:EHB458767 EQW458765:EQX458767 FAS458765:FAT458767 FKO458765:FKP458767 FUK458765:FUL458767 GEG458765:GEH458767 GOC458765:GOD458767 GXY458765:GXZ458767 HHU458765:HHV458767 HRQ458765:HRR458767 IBM458765:IBN458767 ILI458765:ILJ458767 IVE458765:IVF458767 JFA458765:JFB458767 JOW458765:JOX458767 JYS458765:JYT458767 KIO458765:KIP458767 KSK458765:KSL458767 LCG458765:LCH458767 LMC458765:LMD458767 LVY458765:LVZ458767 MFU458765:MFV458767 MPQ458765:MPR458767 MZM458765:MZN458767 NJI458765:NJJ458767 NTE458765:NTF458767 ODA458765:ODB458767 OMW458765:OMX458767 OWS458765:OWT458767 PGO458765:PGP458767 PQK458765:PQL458767 QAG458765:QAH458767 QKC458765:QKD458767 QTY458765:QTZ458767 RDU458765:RDV458767 RNQ458765:RNR458767 RXM458765:RXN458767 SHI458765:SHJ458767 SRE458765:SRF458767 TBA458765:TBB458767 TKW458765:TKX458767 TUS458765:TUT458767 UEO458765:UEP458767 UOK458765:UOL458767 UYG458765:UYH458767 VIC458765:VID458767 VRY458765:VRZ458767 WBU458765:WBV458767 WLQ458765:WLR458767 WVM458765:WVN458767 E524301:F524303 JA524301:JB524303 SW524301:SX524303 ACS524301:ACT524303 AMO524301:AMP524303 AWK524301:AWL524303 BGG524301:BGH524303 BQC524301:BQD524303 BZY524301:BZZ524303 CJU524301:CJV524303 CTQ524301:CTR524303 DDM524301:DDN524303 DNI524301:DNJ524303 DXE524301:DXF524303 EHA524301:EHB524303 EQW524301:EQX524303 FAS524301:FAT524303 FKO524301:FKP524303 FUK524301:FUL524303 GEG524301:GEH524303 GOC524301:GOD524303 GXY524301:GXZ524303 HHU524301:HHV524303 HRQ524301:HRR524303 IBM524301:IBN524303 ILI524301:ILJ524303 IVE524301:IVF524303 JFA524301:JFB524303 JOW524301:JOX524303 JYS524301:JYT524303 KIO524301:KIP524303 KSK524301:KSL524303 LCG524301:LCH524303 LMC524301:LMD524303 LVY524301:LVZ524303 MFU524301:MFV524303 MPQ524301:MPR524303 MZM524301:MZN524303 NJI524301:NJJ524303 NTE524301:NTF524303 ODA524301:ODB524303 OMW524301:OMX524303 OWS524301:OWT524303 PGO524301:PGP524303 PQK524301:PQL524303 QAG524301:QAH524303 QKC524301:QKD524303 QTY524301:QTZ524303 RDU524301:RDV524303 RNQ524301:RNR524303 RXM524301:RXN524303 SHI524301:SHJ524303 SRE524301:SRF524303 TBA524301:TBB524303 TKW524301:TKX524303 TUS524301:TUT524303 UEO524301:UEP524303 UOK524301:UOL524303 UYG524301:UYH524303 VIC524301:VID524303 VRY524301:VRZ524303 WBU524301:WBV524303 WLQ524301:WLR524303 WVM524301:WVN524303 E589837:F589839 JA589837:JB589839 SW589837:SX589839 ACS589837:ACT589839 AMO589837:AMP589839 AWK589837:AWL589839 BGG589837:BGH589839 BQC589837:BQD589839 BZY589837:BZZ589839 CJU589837:CJV589839 CTQ589837:CTR589839 DDM589837:DDN589839 DNI589837:DNJ589839 DXE589837:DXF589839 EHA589837:EHB589839 EQW589837:EQX589839 FAS589837:FAT589839 FKO589837:FKP589839 FUK589837:FUL589839 GEG589837:GEH589839 GOC589837:GOD589839 GXY589837:GXZ589839 HHU589837:HHV589839 HRQ589837:HRR589839 IBM589837:IBN589839 ILI589837:ILJ589839 IVE589837:IVF589839 JFA589837:JFB589839 JOW589837:JOX589839 JYS589837:JYT589839 KIO589837:KIP589839 KSK589837:KSL589839 LCG589837:LCH589839 LMC589837:LMD589839 LVY589837:LVZ589839 MFU589837:MFV589839 MPQ589837:MPR589839 MZM589837:MZN589839 NJI589837:NJJ589839 NTE589837:NTF589839 ODA589837:ODB589839 OMW589837:OMX589839 OWS589837:OWT589839 PGO589837:PGP589839 PQK589837:PQL589839 QAG589837:QAH589839 QKC589837:QKD589839 QTY589837:QTZ589839 RDU589837:RDV589839 RNQ589837:RNR589839 RXM589837:RXN589839 SHI589837:SHJ589839 SRE589837:SRF589839 TBA589837:TBB589839 TKW589837:TKX589839 TUS589837:TUT589839 UEO589837:UEP589839 UOK589837:UOL589839 UYG589837:UYH589839 VIC589837:VID589839 VRY589837:VRZ589839 WBU589837:WBV589839 WLQ589837:WLR589839 WVM589837:WVN589839 E655373:F655375 JA655373:JB655375 SW655373:SX655375 ACS655373:ACT655375 AMO655373:AMP655375 AWK655373:AWL655375 BGG655373:BGH655375 BQC655373:BQD655375 BZY655373:BZZ655375 CJU655373:CJV655375 CTQ655373:CTR655375 DDM655373:DDN655375 DNI655373:DNJ655375 DXE655373:DXF655375 EHA655373:EHB655375 EQW655373:EQX655375 FAS655373:FAT655375 FKO655373:FKP655375 FUK655373:FUL655375 GEG655373:GEH655375 GOC655373:GOD655375 GXY655373:GXZ655375 HHU655373:HHV655375 HRQ655373:HRR655375 IBM655373:IBN655375 ILI655373:ILJ655375 IVE655373:IVF655375 JFA655373:JFB655375 JOW655373:JOX655375 JYS655373:JYT655375 KIO655373:KIP655375 KSK655373:KSL655375 LCG655373:LCH655375 LMC655373:LMD655375 LVY655373:LVZ655375 MFU655373:MFV655375 MPQ655373:MPR655375 MZM655373:MZN655375 NJI655373:NJJ655375 NTE655373:NTF655375 ODA655373:ODB655375 OMW655373:OMX655375 OWS655373:OWT655375 PGO655373:PGP655375 PQK655373:PQL655375 QAG655373:QAH655375 QKC655373:QKD655375 QTY655373:QTZ655375 RDU655373:RDV655375 RNQ655373:RNR655375 RXM655373:RXN655375 SHI655373:SHJ655375 SRE655373:SRF655375 TBA655373:TBB655375 TKW655373:TKX655375 TUS655373:TUT655375 UEO655373:UEP655375 UOK655373:UOL655375 UYG655373:UYH655375 VIC655373:VID655375 VRY655373:VRZ655375 WBU655373:WBV655375 WLQ655373:WLR655375 WVM655373:WVN655375 E720909:F720911 JA720909:JB720911 SW720909:SX720911 ACS720909:ACT720911 AMO720909:AMP720911 AWK720909:AWL720911 BGG720909:BGH720911 BQC720909:BQD720911 BZY720909:BZZ720911 CJU720909:CJV720911 CTQ720909:CTR720911 DDM720909:DDN720911 DNI720909:DNJ720911 DXE720909:DXF720911 EHA720909:EHB720911 EQW720909:EQX720911 FAS720909:FAT720911 FKO720909:FKP720911 FUK720909:FUL720911 GEG720909:GEH720911 GOC720909:GOD720911 GXY720909:GXZ720911 HHU720909:HHV720911 HRQ720909:HRR720911 IBM720909:IBN720911 ILI720909:ILJ720911 IVE720909:IVF720911 JFA720909:JFB720911 JOW720909:JOX720911 JYS720909:JYT720911 KIO720909:KIP720911 KSK720909:KSL720911 LCG720909:LCH720911 LMC720909:LMD720911 LVY720909:LVZ720911 MFU720909:MFV720911 MPQ720909:MPR720911 MZM720909:MZN720911 NJI720909:NJJ720911 NTE720909:NTF720911 ODA720909:ODB720911 OMW720909:OMX720911 OWS720909:OWT720911 PGO720909:PGP720911 PQK720909:PQL720911 QAG720909:QAH720911 QKC720909:QKD720911 QTY720909:QTZ720911 RDU720909:RDV720911 RNQ720909:RNR720911 RXM720909:RXN720911 SHI720909:SHJ720911 SRE720909:SRF720911 TBA720909:TBB720911 TKW720909:TKX720911 TUS720909:TUT720911 UEO720909:UEP720911 UOK720909:UOL720911 UYG720909:UYH720911 VIC720909:VID720911 VRY720909:VRZ720911 WBU720909:WBV720911 WLQ720909:WLR720911 WVM720909:WVN720911 E786445:F786447 JA786445:JB786447 SW786445:SX786447 ACS786445:ACT786447 AMO786445:AMP786447 AWK786445:AWL786447 BGG786445:BGH786447 BQC786445:BQD786447 BZY786445:BZZ786447 CJU786445:CJV786447 CTQ786445:CTR786447 DDM786445:DDN786447 DNI786445:DNJ786447 DXE786445:DXF786447 EHA786445:EHB786447 EQW786445:EQX786447 FAS786445:FAT786447 FKO786445:FKP786447 FUK786445:FUL786447 GEG786445:GEH786447 GOC786445:GOD786447 GXY786445:GXZ786447 HHU786445:HHV786447 HRQ786445:HRR786447 IBM786445:IBN786447 ILI786445:ILJ786447 IVE786445:IVF786447 JFA786445:JFB786447 JOW786445:JOX786447 JYS786445:JYT786447 KIO786445:KIP786447 KSK786445:KSL786447 LCG786445:LCH786447 LMC786445:LMD786447 LVY786445:LVZ786447 MFU786445:MFV786447 MPQ786445:MPR786447 MZM786445:MZN786447 NJI786445:NJJ786447 NTE786445:NTF786447 ODA786445:ODB786447 OMW786445:OMX786447 OWS786445:OWT786447 PGO786445:PGP786447 PQK786445:PQL786447 QAG786445:QAH786447 QKC786445:QKD786447 QTY786445:QTZ786447 RDU786445:RDV786447 RNQ786445:RNR786447 RXM786445:RXN786447 SHI786445:SHJ786447 SRE786445:SRF786447 TBA786445:TBB786447 TKW786445:TKX786447 TUS786445:TUT786447 UEO786445:UEP786447 UOK786445:UOL786447 UYG786445:UYH786447 VIC786445:VID786447 VRY786445:VRZ786447 WBU786445:WBV786447 WLQ786445:WLR786447 WVM786445:WVN786447 E851981:F851983 JA851981:JB851983 SW851981:SX851983 ACS851981:ACT851983 AMO851981:AMP851983 AWK851981:AWL851983 BGG851981:BGH851983 BQC851981:BQD851983 BZY851981:BZZ851983 CJU851981:CJV851983 CTQ851981:CTR851983 DDM851981:DDN851983 DNI851981:DNJ851983 DXE851981:DXF851983 EHA851981:EHB851983 EQW851981:EQX851983 FAS851981:FAT851983 FKO851981:FKP851983 FUK851981:FUL851983 GEG851981:GEH851983 GOC851981:GOD851983 GXY851981:GXZ851983 HHU851981:HHV851983 HRQ851981:HRR851983 IBM851981:IBN851983 ILI851981:ILJ851983 IVE851981:IVF851983 JFA851981:JFB851983 JOW851981:JOX851983 JYS851981:JYT851983 KIO851981:KIP851983 KSK851981:KSL851983 LCG851981:LCH851983 LMC851981:LMD851983 LVY851981:LVZ851983 MFU851981:MFV851983 MPQ851981:MPR851983 MZM851981:MZN851983 NJI851981:NJJ851983 NTE851981:NTF851983 ODA851981:ODB851983 OMW851981:OMX851983 OWS851981:OWT851983 PGO851981:PGP851983 PQK851981:PQL851983 QAG851981:QAH851983 QKC851981:QKD851983 QTY851981:QTZ851983 RDU851981:RDV851983 RNQ851981:RNR851983 RXM851981:RXN851983 SHI851981:SHJ851983 SRE851981:SRF851983 TBA851981:TBB851983 TKW851981:TKX851983 TUS851981:TUT851983 UEO851981:UEP851983 UOK851981:UOL851983 UYG851981:UYH851983 VIC851981:VID851983 VRY851981:VRZ851983 WBU851981:WBV851983 WLQ851981:WLR851983 WVM851981:WVN851983 E917517:F917519 JA917517:JB917519 SW917517:SX917519 ACS917517:ACT917519 AMO917517:AMP917519 AWK917517:AWL917519 BGG917517:BGH917519 BQC917517:BQD917519 BZY917517:BZZ917519 CJU917517:CJV917519 CTQ917517:CTR917519 DDM917517:DDN917519 DNI917517:DNJ917519 DXE917517:DXF917519 EHA917517:EHB917519 EQW917517:EQX917519 FAS917517:FAT917519 FKO917517:FKP917519 FUK917517:FUL917519 GEG917517:GEH917519 GOC917517:GOD917519 GXY917517:GXZ917519 HHU917517:HHV917519 HRQ917517:HRR917519 IBM917517:IBN917519 ILI917517:ILJ917519 IVE917517:IVF917519 JFA917517:JFB917519 JOW917517:JOX917519 JYS917517:JYT917519 KIO917517:KIP917519 KSK917517:KSL917519 LCG917517:LCH917519 LMC917517:LMD917519 LVY917517:LVZ917519 MFU917517:MFV917519 MPQ917517:MPR917519 MZM917517:MZN917519 NJI917517:NJJ917519 NTE917517:NTF917519 ODA917517:ODB917519 OMW917517:OMX917519 OWS917517:OWT917519 PGO917517:PGP917519 PQK917517:PQL917519 QAG917517:QAH917519 QKC917517:QKD917519 QTY917517:QTZ917519 RDU917517:RDV917519 RNQ917517:RNR917519 RXM917517:RXN917519 SHI917517:SHJ917519 SRE917517:SRF917519 TBA917517:TBB917519 TKW917517:TKX917519 TUS917517:TUT917519 UEO917517:UEP917519 UOK917517:UOL917519 UYG917517:UYH917519 VIC917517:VID917519 VRY917517:VRZ917519 WBU917517:WBV917519 WLQ917517:WLR917519 WVM917517:WVN917519 E983053:F983055 JA983053:JB983055 SW983053:SX983055 ACS983053:ACT983055 AMO983053:AMP983055 AWK983053:AWL983055 BGG983053:BGH983055 BQC983053:BQD983055 BZY983053:BZZ983055 CJU983053:CJV983055 CTQ983053:CTR983055 DDM983053:DDN983055 DNI983053:DNJ983055 DXE983053:DXF983055 EHA983053:EHB983055 EQW983053:EQX983055 FAS983053:FAT983055 FKO983053:FKP983055 FUK983053:FUL983055 GEG983053:GEH983055 GOC983053:GOD983055 GXY983053:GXZ983055 HHU983053:HHV983055 HRQ983053:HRR983055 IBM983053:IBN983055 ILI983053:ILJ983055 IVE983053:IVF983055 JFA983053:JFB983055 JOW983053:JOX983055 JYS983053:JYT983055 KIO983053:KIP983055 KSK983053:KSL983055 LCG983053:LCH983055 LMC983053:LMD983055 LVY983053:LVZ983055 MFU983053:MFV983055 MPQ983053:MPR983055 MZM983053:MZN983055 NJI983053:NJJ983055 NTE983053:NTF983055 ODA983053:ODB983055 OMW983053:OMX983055 OWS983053:OWT983055 PGO983053:PGP983055 PQK983053:PQL983055 QAG983053:QAH983055 QKC983053:QKD983055 QTY983053:QTZ983055 RDU983053:RDV983055 RNQ983053:RNR983055 RXM983053:RXN983055 SHI983053:SHJ983055 SRE983053:SRF983055 TBA983053:TBB983055 TKW983053:TKX983055 TUS983053:TUT983055 UEO983053:UEP983055 UOK983053:UOL983055 UYG983053:UYH983055 VIC983053:VID983055 VRY983053:VRZ983055 WBU983053:WBV983055 WLQ983053:WLR983055 WVM983053:WVN983055 C105:C106 IY105:IY106 SU105:SU106 ACQ105:ACQ106 AMM105:AMM106 AWI105:AWI106 BGE105:BGE106 BQA105:BQA106 BZW105:BZW106 CJS105:CJS106 CTO105:CTO106 DDK105:DDK106 DNG105:DNG106 DXC105:DXC106 EGY105:EGY106 EQU105:EQU106 FAQ105:FAQ106 FKM105:FKM106 FUI105:FUI106 GEE105:GEE106 GOA105:GOA106 GXW105:GXW106 HHS105:HHS106 HRO105:HRO106 IBK105:IBK106 ILG105:ILG106 IVC105:IVC106 JEY105:JEY106 JOU105:JOU106 JYQ105:JYQ106 KIM105:KIM106 KSI105:KSI106 LCE105:LCE106 LMA105:LMA106 LVW105:LVW106 MFS105:MFS106 MPO105:MPO106 MZK105:MZK106 NJG105:NJG106 NTC105:NTC106 OCY105:OCY106 OMU105:OMU106 OWQ105:OWQ106 PGM105:PGM106 PQI105:PQI106 QAE105:QAE106 QKA105:QKA106 QTW105:QTW106 RDS105:RDS106 RNO105:RNO106 RXK105:RXK106 SHG105:SHG106 SRC105:SRC106 TAY105:TAY106 TKU105:TKU106 TUQ105:TUQ106 UEM105:UEM106 UOI105:UOI106 UYE105:UYE106 VIA105:VIA106 VRW105:VRW106 WBS105:WBS106 WLO105:WLO106 WVK105:WVK106 C65641:C65642 IY65641:IY65642 SU65641:SU65642 ACQ65641:ACQ65642 AMM65641:AMM65642 AWI65641:AWI65642 BGE65641:BGE65642 BQA65641:BQA65642 BZW65641:BZW65642 CJS65641:CJS65642 CTO65641:CTO65642 DDK65641:DDK65642 DNG65641:DNG65642 DXC65641:DXC65642 EGY65641:EGY65642 EQU65641:EQU65642 FAQ65641:FAQ65642 FKM65641:FKM65642 FUI65641:FUI65642 GEE65641:GEE65642 GOA65641:GOA65642 GXW65641:GXW65642 HHS65641:HHS65642 HRO65641:HRO65642 IBK65641:IBK65642 ILG65641:ILG65642 IVC65641:IVC65642 JEY65641:JEY65642 JOU65641:JOU65642 JYQ65641:JYQ65642 KIM65641:KIM65642 KSI65641:KSI65642 LCE65641:LCE65642 LMA65641:LMA65642 LVW65641:LVW65642 MFS65641:MFS65642 MPO65641:MPO65642 MZK65641:MZK65642 NJG65641:NJG65642 NTC65641:NTC65642 OCY65641:OCY65642 OMU65641:OMU65642 OWQ65641:OWQ65642 PGM65641:PGM65642 PQI65641:PQI65642 QAE65641:QAE65642 QKA65641:QKA65642 QTW65641:QTW65642 RDS65641:RDS65642 RNO65641:RNO65642 RXK65641:RXK65642 SHG65641:SHG65642 SRC65641:SRC65642 TAY65641:TAY65642 TKU65641:TKU65642 TUQ65641:TUQ65642 UEM65641:UEM65642 UOI65641:UOI65642 UYE65641:UYE65642 VIA65641:VIA65642 VRW65641:VRW65642 WBS65641:WBS65642 WLO65641:WLO65642 WVK65641:WVK65642 C131177:C131178 IY131177:IY131178 SU131177:SU131178 ACQ131177:ACQ131178 AMM131177:AMM131178 AWI131177:AWI131178 BGE131177:BGE131178 BQA131177:BQA131178 BZW131177:BZW131178 CJS131177:CJS131178 CTO131177:CTO131178 DDK131177:DDK131178 DNG131177:DNG131178 DXC131177:DXC131178 EGY131177:EGY131178 EQU131177:EQU131178 FAQ131177:FAQ131178 FKM131177:FKM131178 FUI131177:FUI131178 GEE131177:GEE131178 GOA131177:GOA131178 GXW131177:GXW131178 HHS131177:HHS131178 HRO131177:HRO131178 IBK131177:IBK131178 ILG131177:ILG131178 IVC131177:IVC131178 JEY131177:JEY131178 JOU131177:JOU131178 JYQ131177:JYQ131178 KIM131177:KIM131178 KSI131177:KSI131178 LCE131177:LCE131178 LMA131177:LMA131178 LVW131177:LVW131178 MFS131177:MFS131178 MPO131177:MPO131178 MZK131177:MZK131178 NJG131177:NJG131178 NTC131177:NTC131178 OCY131177:OCY131178 OMU131177:OMU131178 OWQ131177:OWQ131178 PGM131177:PGM131178 PQI131177:PQI131178 QAE131177:QAE131178 QKA131177:QKA131178 QTW131177:QTW131178 RDS131177:RDS131178 RNO131177:RNO131178 RXK131177:RXK131178 SHG131177:SHG131178 SRC131177:SRC131178 TAY131177:TAY131178 TKU131177:TKU131178 TUQ131177:TUQ131178 UEM131177:UEM131178 UOI131177:UOI131178 UYE131177:UYE131178 VIA131177:VIA131178 VRW131177:VRW131178 WBS131177:WBS131178 WLO131177:WLO131178 WVK131177:WVK131178 C196713:C196714 IY196713:IY196714 SU196713:SU196714 ACQ196713:ACQ196714 AMM196713:AMM196714 AWI196713:AWI196714 BGE196713:BGE196714 BQA196713:BQA196714 BZW196713:BZW196714 CJS196713:CJS196714 CTO196713:CTO196714 DDK196713:DDK196714 DNG196713:DNG196714 DXC196713:DXC196714 EGY196713:EGY196714 EQU196713:EQU196714 FAQ196713:FAQ196714 FKM196713:FKM196714 FUI196713:FUI196714 GEE196713:GEE196714 GOA196713:GOA196714 GXW196713:GXW196714 HHS196713:HHS196714 HRO196713:HRO196714 IBK196713:IBK196714 ILG196713:ILG196714 IVC196713:IVC196714 JEY196713:JEY196714 JOU196713:JOU196714 JYQ196713:JYQ196714 KIM196713:KIM196714 KSI196713:KSI196714 LCE196713:LCE196714 LMA196713:LMA196714 LVW196713:LVW196714 MFS196713:MFS196714 MPO196713:MPO196714 MZK196713:MZK196714 NJG196713:NJG196714 NTC196713:NTC196714 OCY196713:OCY196714 OMU196713:OMU196714 OWQ196713:OWQ196714 PGM196713:PGM196714 PQI196713:PQI196714 QAE196713:QAE196714 QKA196713:QKA196714 QTW196713:QTW196714 RDS196713:RDS196714 RNO196713:RNO196714 RXK196713:RXK196714 SHG196713:SHG196714 SRC196713:SRC196714 TAY196713:TAY196714 TKU196713:TKU196714 TUQ196713:TUQ196714 UEM196713:UEM196714 UOI196713:UOI196714 UYE196713:UYE196714 VIA196713:VIA196714 VRW196713:VRW196714 WBS196713:WBS196714 WLO196713:WLO196714 WVK196713:WVK196714 C262249:C262250 IY262249:IY262250 SU262249:SU262250 ACQ262249:ACQ262250 AMM262249:AMM262250 AWI262249:AWI262250 BGE262249:BGE262250 BQA262249:BQA262250 BZW262249:BZW262250 CJS262249:CJS262250 CTO262249:CTO262250 DDK262249:DDK262250 DNG262249:DNG262250 DXC262249:DXC262250 EGY262249:EGY262250 EQU262249:EQU262250 FAQ262249:FAQ262250 FKM262249:FKM262250 FUI262249:FUI262250 GEE262249:GEE262250 GOA262249:GOA262250 GXW262249:GXW262250 HHS262249:HHS262250 HRO262249:HRO262250 IBK262249:IBK262250 ILG262249:ILG262250 IVC262249:IVC262250 JEY262249:JEY262250 JOU262249:JOU262250 JYQ262249:JYQ262250 KIM262249:KIM262250 KSI262249:KSI262250 LCE262249:LCE262250 LMA262249:LMA262250 LVW262249:LVW262250 MFS262249:MFS262250 MPO262249:MPO262250 MZK262249:MZK262250 NJG262249:NJG262250 NTC262249:NTC262250 OCY262249:OCY262250 OMU262249:OMU262250 OWQ262249:OWQ262250 PGM262249:PGM262250 PQI262249:PQI262250 QAE262249:QAE262250 QKA262249:QKA262250 QTW262249:QTW262250 RDS262249:RDS262250 RNO262249:RNO262250 RXK262249:RXK262250 SHG262249:SHG262250 SRC262249:SRC262250 TAY262249:TAY262250 TKU262249:TKU262250 TUQ262249:TUQ262250 UEM262249:UEM262250 UOI262249:UOI262250 UYE262249:UYE262250 VIA262249:VIA262250 VRW262249:VRW262250 WBS262249:WBS262250 WLO262249:WLO262250 WVK262249:WVK262250 C327785:C327786 IY327785:IY327786 SU327785:SU327786 ACQ327785:ACQ327786 AMM327785:AMM327786 AWI327785:AWI327786 BGE327785:BGE327786 BQA327785:BQA327786 BZW327785:BZW327786 CJS327785:CJS327786 CTO327785:CTO327786 DDK327785:DDK327786 DNG327785:DNG327786 DXC327785:DXC327786 EGY327785:EGY327786 EQU327785:EQU327786 FAQ327785:FAQ327786 FKM327785:FKM327786 FUI327785:FUI327786 GEE327785:GEE327786 GOA327785:GOA327786 GXW327785:GXW327786 HHS327785:HHS327786 HRO327785:HRO327786 IBK327785:IBK327786 ILG327785:ILG327786 IVC327785:IVC327786 JEY327785:JEY327786 JOU327785:JOU327786 JYQ327785:JYQ327786 KIM327785:KIM327786 KSI327785:KSI327786 LCE327785:LCE327786 LMA327785:LMA327786 LVW327785:LVW327786 MFS327785:MFS327786 MPO327785:MPO327786 MZK327785:MZK327786 NJG327785:NJG327786 NTC327785:NTC327786 OCY327785:OCY327786 OMU327785:OMU327786 OWQ327785:OWQ327786 PGM327785:PGM327786 PQI327785:PQI327786 QAE327785:QAE327786 QKA327785:QKA327786 QTW327785:QTW327786 RDS327785:RDS327786 RNO327785:RNO327786 RXK327785:RXK327786 SHG327785:SHG327786 SRC327785:SRC327786 TAY327785:TAY327786 TKU327785:TKU327786 TUQ327785:TUQ327786 UEM327785:UEM327786 UOI327785:UOI327786 UYE327785:UYE327786 VIA327785:VIA327786 VRW327785:VRW327786 WBS327785:WBS327786 WLO327785:WLO327786 WVK327785:WVK327786 C393321:C393322 IY393321:IY393322 SU393321:SU393322 ACQ393321:ACQ393322 AMM393321:AMM393322 AWI393321:AWI393322 BGE393321:BGE393322 BQA393321:BQA393322 BZW393321:BZW393322 CJS393321:CJS393322 CTO393321:CTO393322 DDK393321:DDK393322 DNG393321:DNG393322 DXC393321:DXC393322 EGY393321:EGY393322 EQU393321:EQU393322 FAQ393321:FAQ393322 FKM393321:FKM393322 FUI393321:FUI393322 GEE393321:GEE393322 GOA393321:GOA393322 GXW393321:GXW393322 HHS393321:HHS393322 HRO393321:HRO393322 IBK393321:IBK393322 ILG393321:ILG393322 IVC393321:IVC393322 JEY393321:JEY393322 JOU393321:JOU393322 JYQ393321:JYQ393322 KIM393321:KIM393322 KSI393321:KSI393322 LCE393321:LCE393322 LMA393321:LMA393322 LVW393321:LVW393322 MFS393321:MFS393322 MPO393321:MPO393322 MZK393321:MZK393322 NJG393321:NJG393322 NTC393321:NTC393322 OCY393321:OCY393322 OMU393321:OMU393322 OWQ393321:OWQ393322 PGM393321:PGM393322 PQI393321:PQI393322 QAE393321:QAE393322 QKA393321:QKA393322 QTW393321:QTW393322 RDS393321:RDS393322 RNO393321:RNO393322 RXK393321:RXK393322 SHG393321:SHG393322 SRC393321:SRC393322 TAY393321:TAY393322 TKU393321:TKU393322 TUQ393321:TUQ393322 UEM393321:UEM393322 UOI393321:UOI393322 UYE393321:UYE393322 VIA393321:VIA393322 VRW393321:VRW393322 WBS393321:WBS393322 WLO393321:WLO393322 WVK393321:WVK393322 C458857:C458858 IY458857:IY458858 SU458857:SU458858 ACQ458857:ACQ458858 AMM458857:AMM458858 AWI458857:AWI458858 BGE458857:BGE458858 BQA458857:BQA458858 BZW458857:BZW458858 CJS458857:CJS458858 CTO458857:CTO458858 DDK458857:DDK458858 DNG458857:DNG458858 DXC458857:DXC458858 EGY458857:EGY458858 EQU458857:EQU458858 FAQ458857:FAQ458858 FKM458857:FKM458858 FUI458857:FUI458858 GEE458857:GEE458858 GOA458857:GOA458858 GXW458857:GXW458858 HHS458857:HHS458858 HRO458857:HRO458858 IBK458857:IBK458858 ILG458857:ILG458858 IVC458857:IVC458858 JEY458857:JEY458858 JOU458857:JOU458858 JYQ458857:JYQ458858 KIM458857:KIM458858 KSI458857:KSI458858 LCE458857:LCE458858 LMA458857:LMA458858 LVW458857:LVW458858 MFS458857:MFS458858 MPO458857:MPO458858 MZK458857:MZK458858 NJG458857:NJG458858 NTC458857:NTC458858 OCY458857:OCY458858 OMU458857:OMU458858 OWQ458857:OWQ458858 PGM458857:PGM458858 PQI458857:PQI458858 QAE458857:QAE458858 QKA458857:QKA458858 QTW458857:QTW458858 RDS458857:RDS458858 RNO458857:RNO458858 RXK458857:RXK458858 SHG458857:SHG458858 SRC458857:SRC458858 TAY458857:TAY458858 TKU458857:TKU458858 TUQ458857:TUQ458858 UEM458857:UEM458858 UOI458857:UOI458858 UYE458857:UYE458858 VIA458857:VIA458858 VRW458857:VRW458858 WBS458857:WBS458858 WLO458857:WLO458858 WVK458857:WVK458858 C524393:C524394 IY524393:IY524394 SU524393:SU524394 ACQ524393:ACQ524394 AMM524393:AMM524394 AWI524393:AWI524394 BGE524393:BGE524394 BQA524393:BQA524394 BZW524393:BZW524394 CJS524393:CJS524394 CTO524393:CTO524394 DDK524393:DDK524394 DNG524393:DNG524394 DXC524393:DXC524394 EGY524393:EGY524394 EQU524393:EQU524394 FAQ524393:FAQ524394 FKM524393:FKM524394 FUI524393:FUI524394 GEE524393:GEE524394 GOA524393:GOA524394 GXW524393:GXW524394 HHS524393:HHS524394 HRO524393:HRO524394 IBK524393:IBK524394 ILG524393:ILG524394 IVC524393:IVC524394 JEY524393:JEY524394 JOU524393:JOU524394 JYQ524393:JYQ524394 KIM524393:KIM524394 KSI524393:KSI524394 LCE524393:LCE524394 LMA524393:LMA524394 LVW524393:LVW524394 MFS524393:MFS524394 MPO524393:MPO524394 MZK524393:MZK524394 NJG524393:NJG524394 NTC524393:NTC524394 OCY524393:OCY524394 OMU524393:OMU524394 OWQ524393:OWQ524394 PGM524393:PGM524394 PQI524393:PQI524394 QAE524393:QAE524394 QKA524393:QKA524394 QTW524393:QTW524394 RDS524393:RDS524394 RNO524393:RNO524394 RXK524393:RXK524394 SHG524393:SHG524394 SRC524393:SRC524394 TAY524393:TAY524394 TKU524393:TKU524394 TUQ524393:TUQ524394 UEM524393:UEM524394 UOI524393:UOI524394 UYE524393:UYE524394 VIA524393:VIA524394 VRW524393:VRW524394 WBS524393:WBS524394 WLO524393:WLO524394 WVK524393:WVK524394 C589929:C589930 IY589929:IY589930 SU589929:SU589930 ACQ589929:ACQ589930 AMM589929:AMM589930 AWI589929:AWI589930 BGE589929:BGE589930 BQA589929:BQA589930 BZW589929:BZW589930 CJS589929:CJS589930 CTO589929:CTO589930 DDK589929:DDK589930 DNG589929:DNG589930 DXC589929:DXC589930 EGY589929:EGY589930 EQU589929:EQU589930 FAQ589929:FAQ589930 FKM589929:FKM589930 FUI589929:FUI589930 GEE589929:GEE589930 GOA589929:GOA589930 GXW589929:GXW589930 HHS589929:HHS589930 HRO589929:HRO589930 IBK589929:IBK589930 ILG589929:ILG589930 IVC589929:IVC589930 JEY589929:JEY589930 JOU589929:JOU589930 JYQ589929:JYQ589930 KIM589929:KIM589930 KSI589929:KSI589930 LCE589929:LCE589930 LMA589929:LMA589930 LVW589929:LVW589930 MFS589929:MFS589930 MPO589929:MPO589930 MZK589929:MZK589930 NJG589929:NJG589930 NTC589929:NTC589930 OCY589929:OCY589930 OMU589929:OMU589930 OWQ589929:OWQ589930 PGM589929:PGM589930 PQI589929:PQI589930 QAE589929:QAE589930 QKA589929:QKA589930 QTW589929:QTW589930 RDS589929:RDS589930 RNO589929:RNO589930 RXK589929:RXK589930 SHG589929:SHG589930 SRC589929:SRC589930 TAY589929:TAY589930 TKU589929:TKU589930 TUQ589929:TUQ589930 UEM589929:UEM589930 UOI589929:UOI589930 UYE589929:UYE589930 VIA589929:VIA589930 VRW589929:VRW589930 WBS589929:WBS589930 WLO589929:WLO589930 WVK589929:WVK589930 C655465:C655466 IY655465:IY655466 SU655465:SU655466 ACQ655465:ACQ655466 AMM655465:AMM655466 AWI655465:AWI655466 BGE655465:BGE655466 BQA655465:BQA655466 BZW655465:BZW655466 CJS655465:CJS655466 CTO655465:CTO655466 DDK655465:DDK655466 DNG655465:DNG655466 DXC655465:DXC655466 EGY655465:EGY655466 EQU655465:EQU655466 FAQ655465:FAQ655466 FKM655465:FKM655466 FUI655465:FUI655466 GEE655465:GEE655466 GOA655465:GOA655466 GXW655465:GXW655466 HHS655465:HHS655466 HRO655465:HRO655466 IBK655465:IBK655466 ILG655465:ILG655466 IVC655465:IVC655466 JEY655465:JEY655466 JOU655465:JOU655466 JYQ655465:JYQ655466 KIM655465:KIM655466 KSI655465:KSI655466 LCE655465:LCE655466 LMA655465:LMA655466 LVW655465:LVW655466 MFS655465:MFS655466 MPO655465:MPO655466 MZK655465:MZK655466 NJG655465:NJG655466 NTC655465:NTC655466 OCY655465:OCY655466 OMU655465:OMU655466 OWQ655465:OWQ655466 PGM655465:PGM655466 PQI655465:PQI655466 QAE655465:QAE655466 QKA655465:QKA655466 QTW655465:QTW655466 RDS655465:RDS655466 RNO655465:RNO655466 RXK655465:RXK655466 SHG655465:SHG655466 SRC655465:SRC655466 TAY655465:TAY655466 TKU655465:TKU655466 TUQ655465:TUQ655466 UEM655465:UEM655466 UOI655465:UOI655466 UYE655465:UYE655466 VIA655465:VIA655466 VRW655465:VRW655466 WBS655465:WBS655466 WLO655465:WLO655466 WVK655465:WVK655466 C721001:C721002 IY721001:IY721002 SU721001:SU721002 ACQ721001:ACQ721002 AMM721001:AMM721002 AWI721001:AWI721002 BGE721001:BGE721002 BQA721001:BQA721002 BZW721001:BZW721002 CJS721001:CJS721002 CTO721001:CTO721002 DDK721001:DDK721002 DNG721001:DNG721002 DXC721001:DXC721002 EGY721001:EGY721002 EQU721001:EQU721002 FAQ721001:FAQ721002 FKM721001:FKM721002 FUI721001:FUI721002 GEE721001:GEE721002 GOA721001:GOA721002 GXW721001:GXW721002 HHS721001:HHS721002 HRO721001:HRO721002 IBK721001:IBK721002 ILG721001:ILG721002 IVC721001:IVC721002 JEY721001:JEY721002 JOU721001:JOU721002 JYQ721001:JYQ721002 KIM721001:KIM721002 KSI721001:KSI721002 LCE721001:LCE721002 LMA721001:LMA721002 LVW721001:LVW721002 MFS721001:MFS721002 MPO721001:MPO721002 MZK721001:MZK721002 NJG721001:NJG721002 NTC721001:NTC721002 OCY721001:OCY721002 OMU721001:OMU721002 OWQ721001:OWQ721002 PGM721001:PGM721002 PQI721001:PQI721002 QAE721001:QAE721002 QKA721001:QKA721002 QTW721001:QTW721002 RDS721001:RDS721002 RNO721001:RNO721002 RXK721001:RXK721002 SHG721001:SHG721002 SRC721001:SRC721002 TAY721001:TAY721002 TKU721001:TKU721002 TUQ721001:TUQ721002 UEM721001:UEM721002 UOI721001:UOI721002 UYE721001:UYE721002 VIA721001:VIA721002 VRW721001:VRW721002 WBS721001:WBS721002 WLO721001:WLO721002 WVK721001:WVK721002 C786537:C786538 IY786537:IY786538 SU786537:SU786538 ACQ786537:ACQ786538 AMM786537:AMM786538 AWI786537:AWI786538 BGE786537:BGE786538 BQA786537:BQA786538 BZW786537:BZW786538 CJS786537:CJS786538 CTO786537:CTO786538 DDK786537:DDK786538 DNG786537:DNG786538 DXC786537:DXC786538 EGY786537:EGY786538 EQU786537:EQU786538 FAQ786537:FAQ786538 FKM786537:FKM786538 FUI786537:FUI786538 GEE786537:GEE786538 GOA786537:GOA786538 GXW786537:GXW786538 HHS786537:HHS786538 HRO786537:HRO786538 IBK786537:IBK786538 ILG786537:ILG786538 IVC786537:IVC786538 JEY786537:JEY786538 JOU786537:JOU786538 JYQ786537:JYQ786538 KIM786537:KIM786538 KSI786537:KSI786538 LCE786537:LCE786538 LMA786537:LMA786538 LVW786537:LVW786538 MFS786537:MFS786538 MPO786537:MPO786538 MZK786537:MZK786538 NJG786537:NJG786538 NTC786537:NTC786538 OCY786537:OCY786538 OMU786537:OMU786538 OWQ786537:OWQ786538 PGM786537:PGM786538 PQI786537:PQI786538 QAE786537:QAE786538 QKA786537:QKA786538 QTW786537:QTW786538 RDS786537:RDS786538 RNO786537:RNO786538 RXK786537:RXK786538 SHG786537:SHG786538 SRC786537:SRC786538 TAY786537:TAY786538 TKU786537:TKU786538 TUQ786537:TUQ786538 UEM786537:UEM786538 UOI786537:UOI786538 UYE786537:UYE786538 VIA786537:VIA786538 VRW786537:VRW786538 WBS786537:WBS786538 WLO786537:WLO786538 WVK786537:WVK786538 C852073:C852074 IY852073:IY852074 SU852073:SU852074 ACQ852073:ACQ852074 AMM852073:AMM852074 AWI852073:AWI852074 BGE852073:BGE852074 BQA852073:BQA852074 BZW852073:BZW852074 CJS852073:CJS852074 CTO852073:CTO852074 DDK852073:DDK852074 DNG852073:DNG852074 DXC852073:DXC852074 EGY852073:EGY852074 EQU852073:EQU852074 FAQ852073:FAQ852074 FKM852073:FKM852074 FUI852073:FUI852074 GEE852073:GEE852074 GOA852073:GOA852074 GXW852073:GXW852074 HHS852073:HHS852074 HRO852073:HRO852074 IBK852073:IBK852074 ILG852073:ILG852074 IVC852073:IVC852074 JEY852073:JEY852074 JOU852073:JOU852074 JYQ852073:JYQ852074 KIM852073:KIM852074 KSI852073:KSI852074 LCE852073:LCE852074 LMA852073:LMA852074 LVW852073:LVW852074 MFS852073:MFS852074 MPO852073:MPO852074 MZK852073:MZK852074 NJG852073:NJG852074 NTC852073:NTC852074 OCY852073:OCY852074 OMU852073:OMU852074 OWQ852073:OWQ852074 PGM852073:PGM852074 PQI852073:PQI852074 QAE852073:QAE852074 QKA852073:QKA852074 QTW852073:QTW852074 RDS852073:RDS852074 RNO852073:RNO852074 RXK852073:RXK852074 SHG852073:SHG852074 SRC852073:SRC852074 TAY852073:TAY852074 TKU852073:TKU852074 TUQ852073:TUQ852074 UEM852073:UEM852074 UOI852073:UOI852074 UYE852073:UYE852074 VIA852073:VIA852074 VRW852073:VRW852074 WBS852073:WBS852074 WLO852073:WLO852074 WVK852073:WVK852074 C917609:C917610 IY917609:IY917610 SU917609:SU917610 ACQ917609:ACQ917610 AMM917609:AMM917610 AWI917609:AWI917610 BGE917609:BGE917610 BQA917609:BQA917610 BZW917609:BZW917610 CJS917609:CJS917610 CTO917609:CTO917610 DDK917609:DDK917610 DNG917609:DNG917610 DXC917609:DXC917610 EGY917609:EGY917610 EQU917609:EQU917610 FAQ917609:FAQ917610 FKM917609:FKM917610 FUI917609:FUI917610 GEE917609:GEE917610 GOA917609:GOA917610 GXW917609:GXW917610 HHS917609:HHS917610 HRO917609:HRO917610 IBK917609:IBK917610 ILG917609:ILG917610 IVC917609:IVC917610 JEY917609:JEY917610 JOU917609:JOU917610 JYQ917609:JYQ917610 KIM917609:KIM917610 KSI917609:KSI917610 LCE917609:LCE917610 LMA917609:LMA917610 LVW917609:LVW917610 MFS917609:MFS917610 MPO917609:MPO917610 MZK917609:MZK917610 NJG917609:NJG917610 NTC917609:NTC917610 OCY917609:OCY917610 OMU917609:OMU917610 OWQ917609:OWQ917610 PGM917609:PGM917610 PQI917609:PQI917610 QAE917609:QAE917610 QKA917609:QKA917610 QTW917609:QTW917610 RDS917609:RDS917610 RNO917609:RNO917610 RXK917609:RXK917610 SHG917609:SHG917610 SRC917609:SRC917610 TAY917609:TAY917610 TKU917609:TKU917610 TUQ917609:TUQ917610 UEM917609:UEM917610 UOI917609:UOI917610 UYE917609:UYE917610 VIA917609:VIA917610 VRW917609:VRW917610 WBS917609:WBS917610 WLO917609:WLO917610 WVK917609:WVK917610 C983145:C983146 IY983145:IY983146 SU983145:SU983146 ACQ983145:ACQ983146 AMM983145:AMM983146 AWI983145:AWI983146 BGE983145:BGE983146 BQA983145:BQA983146 BZW983145:BZW983146 CJS983145:CJS983146 CTO983145:CTO983146 DDK983145:DDK983146 DNG983145:DNG983146 DXC983145:DXC983146 EGY983145:EGY983146 EQU983145:EQU983146 FAQ983145:FAQ983146 FKM983145:FKM983146 FUI983145:FUI983146 GEE983145:GEE983146 GOA983145:GOA983146 GXW983145:GXW983146 HHS983145:HHS983146 HRO983145:HRO983146 IBK983145:IBK983146 ILG983145:ILG983146 IVC983145:IVC983146 JEY983145:JEY983146 JOU983145:JOU983146 JYQ983145:JYQ983146 KIM983145:KIM983146 KSI983145:KSI983146 LCE983145:LCE983146 LMA983145:LMA983146 LVW983145:LVW983146 MFS983145:MFS983146 MPO983145:MPO983146 MZK983145:MZK983146 NJG983145:NJG983146 NTC983145:NTC983146 OCY983145:OCY983146 OMU983145:OMU983146 OWQ983145:OWQ983146 PGM983145:PGM983146 PQI983145:PQI983146 QAE983145:QAE983146 QKA983145:QKA983146 QTW983145:QTW983146 RDS983145:RDS983146 RNO983145:RNO983146 RXK983145:RXK983146 SHG983145:SHG983146 SRC983145:SRC983146 TAY983145:TAY983146 TKU983145:TKU983146 TUQ983145:TUQ983146 UEM983145:UEM983146 UOI983145:UOI983146 UYE983145:UYE983146 VIA983145:VIA983146 VRW983145:VRW983146 WBS983145:WBS983146 WLO983145:WLO983146 WVK983145:WVK983146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dcterms:created xsi:type="dcterms:W3CDTF">2016-08-08T06:09:17Z</dcterms:created>
  <dcterms:modified xsi:type="dcterms:W3CDTF">2016-11-23T05:58:03Z</dcterms:modified>
</cp:coreProperties>
</file>