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in teqdim edilmesi Dekabr 2019\"/>
    </mc:Choice>
  </mc:AlternateContent>
  <bookViews>
    <workbookView xWindow="0" yWindow="0" windowWidth="20490" windowHeight="7620"/>
  </bookViews>
  <sheets>
    <sheet name="16.8.3 və 16.8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[1]BD04B!#REF!</definedName>
    <definedName name="\q">[1]BD04A!#REF!</definedName>
    <definedName name="\s">#REF!</definedName>
    <definedName name="\w">[1]BD04A!#REF!</definedName>
    <definedName name="_">#REF!</definedName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'[3]ST-2SD.ST'!$A$81</definedName>
    <definedName name="__LF_ffffffde_u_fffffffe_a_LFdr1_iNdEx_645">'[3]ST-2SD.ST'!$A$80</definedName>
    <definedName name="__LF2004_2d_12_2d_31_20_00_3a_00_3a_00_LFc1_iNdEx_361">#N/A</definedName>
    <definedName name="__LFA_fffffff0_dam_LFdr1_iNdEx_584">'[3]ST-2SD.ST'!$A$19</definedName>
    <definedName name="__LFAnar_20_KB_LFdr1_iNdEx_1502">"$#REF!.$A$#REF!"</definedName>
    <definedName name="__LFAnar_20_KB_LFdr1_iNdEx_990">"$#REF!.$A$#REF!"</definedName>
    <definedName name="__LFAstara_LFdr1_iNdEx_582">'[3]ST-2SD.ST'!$A$17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'[3]ST-2SD.ST'!$A$23</definedName>
    <definedName name="__LFBalak_ffffffe6_n_LFdr1_iNdEx_589">'[3]ST-2SD.ST'!$A$24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'[3]ST-2SD.ST'!$A$28</definedName>
    <definedName name="__LFC_ffffffe6_lilabad_LFdr1_iNdEx_594">'[3]ST-2SD.ST'!$A$29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'[3]ST-2SD.ST'!$A$32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'[3]ST-2SD.ST'!$A$33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'[3]ST-2SD.ST'!$A$39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'[3]ST-2SD.ST'!$A$43</definedName>
    <definedName name="__LFLa_ffffffe7__fffffffd_n_LFdr1_iNdEx_606">'[3]ST-2SD.ST'!$A$41</definedName>
    <definedName name="__LFLerik_LFdr1_iNdEx_607">'[3]ST-2SD.ST'!$A$42</definedName>
    <definedName name="__LFMasall_fffffffd__LFdr1_iNdEx_609">'[3]ST-2SD.ST'!$A$44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'[3]ST-2SD.ST'!$A$47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'[3]ST-2SD.ST'!$A$49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'[3]ST-2SD.ST'!$A$56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'[3]ST-2SD.ST'!$A$50</definedName>
    <definedName name="__LFQuba_LFdr1_iNdEx_618">'[3]ST-2SD.ST'!$A$53</definedName>
    <definedName name="__LFQubadl_fffffffd__LFdr1_iNdEx_619">'[3]ST-2SD.ST'!$A$54</definedName>
    <definedName name="__LFQusar_LFdr1_iNdEx_620">'[3]ST-2SD.ST'!$A$55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'[3]ST-2SD.ST'!$A$61</definedName>
    <definedName name="__LFT_ffffffe6_rt_ffffffe6_r_LFdr1_iNdEx_629">'[3]ST-2SD.ST'!$A$64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'[3]ST-2SD.ST'!$A$67</definedName>
    <definedName name="__LFXocal_fffffffd__LFdr1_iNdEx_633">'[3]ST-2SD.ST'!$A$68</definedName>
    <definedName name="__LFXocav_ffffffe6_nd_LFdr1_iNdEx_634">'[3]ST-2SD.ST'!$A$69</definedName>
    <definedName name="__LFYard_fffffffd_ml_fffffffd__LFdr1_iNdEx_636">'[3]ST-2SD.ST'!$A$71</definedName>
    <definedName name="__LFZ_ffffffe6_ngilan_LFdr1_iNdEx_639">'[3]ST-2SD.ST'!$A$74</definedName>
    <definedName name="__LFZaminbank_20_KB_LFdr1_iNdEx_1028">"$#REF!.$A$#REF!"</definedName>
    <definedName name="__LFZaminbank_20_KB_LFdr1_iNdEx_1540">"$#REF!.$A$#REF!"</definedName>
    <definedName name="__LFZaqatala_LFdr1_iNdEx_638">'[3]ST-2SD.ST'!$A$73</definedName>
    <definedName name="_1__123Graph_XCHART_2" hidden="1">'[4]2001'!#REF!</definedName>
    <definedName name="_2__123Graph_XCHART_3" hidden="1">'[4]2001'!#REF!</definedName>
    <definedName name="_3__123Graph_XCHART_4" hidden="1">'[4]2001'!#REF!</definedName>
    <definedName name="_4__123Graph_XCHART_5" hidden="1">'[4]2001'!#REF!</definedName>
    <definedName name="_5__123Graph_XCHART_6" hidden="1">'[4]2001'!#REF!</definedName>
    <definedName name="_BZS2">'[5]CR_Manufacturing EUR'!$K$3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egression_Int">1</definedName>
    <definedName name="_rid_LF_LF_Tb1_iNdEx_963">"$#REF!.$A$1"</definedName>
    <definedName name="_rid_LF_LF_Tc1_iNdEx_1452">"$#REF!.$A$1"</definedName>
    <definedName name="_TAB1">#REF!</definedName>
    <definedName name="_TAB2">#REF!</definedName>
    <definedName name="_TAB3">#REF!</definedName>
    <definedName name="_total_LF_LF_iNdEx_1500">"$#REF!.$A$#REF!"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APS_RWA">[6]Provisions!$C$7</definedName>
    <definedName name="APS_TOF">[6]Provisions!$C$9</definedName>
    <definedName name="bank">#REF!</definedName>
    <definedName name="BANK__">#REF!</definedName>
    <definedName name="bank_1">#REF!</definedName>
    <definedName name="BOV">#REF!</definedName>
    <definedName name="BX">'[7]CR_Provisions EUR'!$A$1</definedName>
    <definedName name="by">'[7]CR_Write-offs EUR'!$D$4</definedName>
    <definedName name="bz">#REF!</definedName>
    <definedName name="bz2.">'[8]MPIs Flows'!$A$1</definedName>
    <definedName name="ca">'[9]MPIs Loans by Sector EUR'!$H$5</definedName>
    <definedName name="cf">#REF!</definedName>
    <definedName name="checkMFI">#REF!</definedName>
    <definedName name="checkNCB">#REF!</definedName>
    <definedName name="co">'[9]MPIs NPLs EUR'!$L$7</definedName>
    <definedName name="countA12_1">[10]A12!$T$1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[10]U3!$Q$1</definedName>
    <definedName name="countU3_2">[10]U3!$Q$2</definedName>
    <definedName name="countU3_3">[10]U3!$Q$3</definedName>
    <definedName name="countU3_4">[10]U3!$Q$4</definedName>
    <definedName name="CR1_">#REF!</definedName>
    <definedName name="Excel_BuiltIn_Print_Area_1">#N/A</definedName>
    <definedName name="fdfdfdf">'[11]ST-2SD.ST'!$A$23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erik">'[11]ST-2SD.ST'!$A$42</definedName>
    <definedName name="LIAB">#REF!</definedName>
    <definedName name="LOM">#REF!</definedName>
    <definedName name="MMB">#REF!</definedName>
    <definedName name="muddet">#REF!</definedName>
    <definedName name="offset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[12]Sheet1!$A$1:$D$117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[10]M3!$AC$1</definedName>
    <definedName name="row_startM3_2">[10]M3!$AC$2</definedName>
    <definedName name="row_startM3_3">[10]M3!$AC$3</definedName>
    <definedName name="row_startM3_4">[10]M3!$AC$4</definedName>
    <definedName name="row_startM4_1">[10]M4!$AQ$1</definedName>
    <definedName name="row_startM4_2">[10]M4!$AQ$2</definedName>
    <definedName name="row_startM4_3">[10]M4!$AQ$3</definedName>
    <definedName name="row_startM4_4">[10]M4!$AQ$4</definedName>
    <definedName name="row_startM8_1">[10]M8!$K$1</definedName>
    <definedName name="row_startM8_2">[10]M8!$K$2</definedName>
    <definedName name="row_startM8_3">[10]M8!$K$3</definedName>
    <definedName name="row_startM9_1">[10]M9!$K$1</definedName>
    <definedName name="row_startM9_2">[10]M9!$K$2</definedName>
    <definedName name="row_startM9_3">[10]M9!$K$3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[10]M1!$M$2</definedName>
    <definedName name="rowM2_1">#N/A</definedName>
    <definedName name="rowM2_2">#N/A</definedName>
    <definedName name="rowM2_3">#N/A</definedName>
    <definedName name="rowM3_1">[10]M3!$AB$1</definedName>
    <definedName name="rowM3_2">[10]M3!$AB$2</definedName>
    <definedName name="rowM3_3">[10]M3!$AB$3</definedName>
    <definedName name="rowM3_4">[10]M3!$AB$4</definedName>
    <definedName name="rowM4_1">[10]M4!$AP$1</definedName>
    <definedName name="rowM4_2">[10]M4!$AP$2</definedName>
    <definedName name="rowM4_3">[10]M4!$AP$3</definedName>
    <definedName name="rowM4_4">[10]M4!$AP$4</definedName>
    <definedName name="rowM8_1">[10]M8!$J$1</definedName>
    <definedName name="rowM8_2">[10]M8!$J$2</definedName>
    <definedName name="rowM8_3">[10]M8!$J$3</definedName>
    <definedName name="rowM9_1">[10]M9!$J$1</definedName>
    <definedName name="rowM9_2">[10]M9!$J$2</definedName>
    <definedName name="rowM9_3">[10]M9!$J$3</definedName>
    <definedName name="rowU3_1">#N/A</definedName>
    <definedName name="rowU3_2">#N/A</definedName>
    <definedName name="rowU3_3">#N/A</definedName>
    <definedName name="rowU3_4">#N/A</definedName>
    <definedName name="TAB">#REF!</definedName>
    <definedName name="TABLE">#REF!</definedName>
    <definedName name="TOTAL">#REF!</definedName>
    <definedName name="TOT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5" i="1" s="1"/>
  <c r="H5" i="1" s="1"/>
  <c r="C9" i="1"/>
  <c r="D9" i="1" s="1"/>
  <c r="E6" i="1"/>
  <c r="F6" i="1" s="1"/>
  <c r="C6" i="1"/>
  <c r="D6" i="1" s="1"/>
  <c r="C5" i="1"/>
  <c r="D13" i="1" s="1"/>
  <c r="H9" i="1" l="1"/>
  <c r="D11" i="1"/>
  <c r="E5" i="1"/>
  <c r="F5" i="1" s="1"/>
  <c r="D7" i="1"/>
  <c r="D10" i="1"/>
  <c r="F7" i="1"/>
  <c r="H10" i="1"/>
  <c r="D8" i="1"/>
  <c r="F8" i="1"/>
  <c r="H11" i="1"/>
  <c r="D12" i="1"/>
  <c r="H12" i="1"/>
</calcChain>
</file>

<file path=xl/sharedStrings.xml><?xml version="1.0" encoding="utf-8"?>
<sst xmlns="http://schemas.openxmlformats.org/spreadsheetml/2006/main" count="51" uniqueCount="33">
  <si>
    <t>Kreditlərin təsnifləşdirilməsi haqqında məlumatlar</t>
  </si>
  <si>
    <t>(min manatla)</t>
  </si>
  <si>
    <t>sumLoan</t>
  </si>
  <si>
    <t>partSumLoan</t>
  </si>
  <si>
    <t>normReserve</t>
  </si>
  <si>
    <t>partNormReserve</t>
  </si>
  <si>
    <t>targetReserv</t>
  </si>
  <si>
    <t>partTargetReserve</t>
  </si>
  <si>
    <t>Məbləğ</t>
  </si>
  <si>
    <t>Cəmi kredit portfelində xüsusi çəkisi</t>
  </si>
  <si>
    <t>Yaradılmış adi ehtiyat</t>
  </si>
  <si>
    <t>Yaradılmış adi ehtiyatın kredit portfelində  payı (faizlə)</t>
  </si>
  <si>
    <t>Yaradılmış məqsədli ehtiyat</t>
  </si>
  <si>
    <t>Yaradılmış məqsədli ehtiyatın kredit portfelində payı (faizlə)</t>
  </si>
  <si>
    <t>loanPortf</t>
  </si>
  <si>
    <t>1. Cəmi kredit portfeli, o cümlədən</t>
  </si>
  <si>
    <t>X</t>
  </si>
  <si>
    <t>loanStand</t>
  </si>
  <si>
    <t>1.1.Standart kreditlər</t>
  </si>
  <si>
    <t>loanSatisf</t>
  </si>
  <si>
    <t>1.1.1. Qənaətbəxş kreditlər</t>
  </si>
  <si>
    <t>loanSuperv</t>
  </si>
  <si>
    <t>1.1.2. Nəzarət altında olan kreditlər</t>
  </si>
  <si>
    <t>loanNonstand</t>
  </si>
  <si>
    <t>1.2. Qeyri-standart kreditlər</t>
  </si>
  <si>
    <t>loanNonSatisf</t>
  </si>
  <si>
    <t>Qeyri-qənaətbəxş</t>
  </si>
  <si>
    <t>loanDanger</t>
  </si>
  <si>
    <t>Təhlükəli</t>
  </si>
  <si>
    <t>loanBad</t>
  </si>
  <si>
    <t>Ümidsiz</t>
  </si>
  <si>
    <t>loanNoReserve</t>
  </si>
  <si>
    <t>1.3. Ehtiyat yaradılmayan kreditlər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</si>
</sst>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4" fontId="0" fillId="3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10" fontId="4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/>
    </xf>
    <xf numFmtId="10" fontId="0" fillId="3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vertical="top"/>
    </xf>
    <xf numFmtId="9" fontId="4" fillId="3" borderId="1" xfId="1" applyFont="1" applyFill="1" applyBorder="1"/>
    <xf numFmtId="10" fontId="4" fillId="3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FI%20Returns%20-%20JULY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;llik%20hesabatlar_31.12.2019%20%20x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Monetary%20Policy\New%20Monpol\AUG\Liquidi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CREDIT-RISK%20Tables%20EUR%20Jun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alzon\Stress\credit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O%20Tables\EUR%20Tables\FSO_CREDIT-RISK%20Tables%20EU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O%20Tables\FSO_MPIs%20Tables%20Mar%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MPIs%20&#8364;%20Tables%20Mar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ur.hajili\Desktop\Disclosure-IT-TexnikiShertler\PRD%20v03%20XXXXmMMYYY%20(10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attn001\Local%20Settings\Temporary%20Internet%20Files\OLKB0\Capital%20Adequacy\CAD%20Su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s"/>
      <sheetName val="Declaration"/>
      <sheetName val="Ranges"/>
      <sheetName val="checks"/>
      <sheetName val="checks_flows"/>
      <sheetName val="Flows1"/>
      <sheetName val="Flows2"/>
      <sheetName val="Flows3"/>
      <sheetName val="Flows4"/>
      <sheetName val="Flowloans"/>
      <sheetName val="RPT_SBL_CBM07"/>
      <sheetName val="RPT_SBL_OMFI07"/>
      <sheetName val="L"/>
      <sheetName val="LD1"/>
      <sheetName val="LD2"/>
      <sheetName val="LD3"/>
      <sheetName val="LD4"/>
      <sheetName val="LD5"/>
      <sheetName val="LD6"/>
      <sheetName val="LS1"/>
      <sheetName val="LS2"/>
      <sheetName val="LC"/>
      <sheetName val="LH"/>
      <sheetName val="LR"/>
      <sheetName val="LL"/>
      <sheetName val="PR"/>
      <sheetName val="RDR"/>
      <sheetName val="A"/>
      <sheetName val="AL1"/>
      <sheetName val="AL2"/>
      <sheetName val="AL3"/>
      <sheetName val="AL4"/>
      <sheetName val="AL5"/>
      <sheetName val="AL6"/>
      <sheetName val="AL7"/>
      <sheetName val="AL8"/>
      <sheetName val="AL9"/>
      <sheetName val="AS1"/>
      <sheetName val="AS2"/>
      <sheetName val="AS3"/>
      <sheetName val="AS4"/>
      <sheetName val="AS5"/>
      <sheetName val="AS6"/>
      <sheetName val="AR"/>
      <sheetName val="AE1"/>
      <sheetName val="AE2"/>
      <sheetName val="AE3"/>
      <sheetName val="AD"/>
      <sheetName val="AP"/>
      <sheetName val="AQ"/>
      <sheetName val="AT"/>
      <sheetName val="APD"/>
      <sheetName val="APD1"/>
      <sheetName val="PL"/>
      <sheetName val="DF"/>
      <sheetName val="RF"/>
      <sheetName val="IBE"/>
      <sheetName val="IL"/>
      <sheetName val="WO"/>
      <sheetName val="RW"/>
      <sheetName val="RP"/>
      <sheetName val="CE"/>
      <sheetName val="CL"/>
      <sheetName val="NFA"/>
      <sheetName val="RPT_NSO_NR"/>
      <sheetName val="RPT_NFAMAT"/>
      <sheetName val="RPT_BOP"/>
      <sheetName val="RPT_BOP_EST"/>
      <sheetName val="RPT_BOP_M"/>
      <sheetName val="RPT_CHKSBD20013"/>
      <sheetName val="RPT_CHECKSYS"/>
      <sheetName val="RPT_P&amp;L"/>
      <sheetName val="RPT_SBCBM_A"/>
      <sheetName val="RPT_SBCBM_L"/>
      <sheetName val="RPT_SBCBM_DE"/>
      <sheetName val="RPT_SUR_CBM"/>
      <sheetName val="RPT_SBOMFI_A"/>
      <sheetName val="RPT_SBOMFI_L"/>
      <sheetName val="RPT_SBOMFI_DE"/>
      <sheetName val="RPT_SUR_OMFI"/>
      <sheetName val="RPT_CAOMFI"/>
      <sheetName val="RPT_CAMFI"/>
      <sheetName val="RPT_SUR_MFI"/>
      <sheetName val="RPT_MONEY"/>
      <sheetName val="RPT_LOANS"/>
      <sheetName val="RPT_LNSWR"/>
      <sheetName val="RPT_DEPWR"/>
      <sheetName val="RPT_RES_MPAC"/>
      <sheetName val="RPT_MPAC"/>
      <sheetName val="RPT_MON"/>
      <sheetName val="RPT_DOM"/>
      <sheetName val="RPT_FLOWS"/>
      <sheetName val="RPT_FLOWLOANS"/>
      <sheetName val="RPT_CHECKSFLOWS"/>
      <sheetName val="RPT_FCURDEP_1"/>
      <sheetName val="RPT_FCURDEP_2"/>
      <sheetName val="RPT_IMFTAB_1"/>
      <sheetName val="RPT_IMFTAB_2"/>
      <sheetName val="RPT_DATABANKS_A"/>
      <sheetName val="RPT_DATABANKS_AL1"/>
      <sheetName val="RPT_DATABANKS_AL4"/>
      <sheetName val="RPT_DATABANKS_AL5"/>
      <sheetName val="RPT_DATABANKS_AS1"/>
      <sheetName val="RPT_DATABANKS_L"/>
      <sheetName val="RPT_DATABANKS_LD2"/>
      <sheetName val="RPT_DATABANKS_LD5"/>
      <sheetName val="RPT_DATABANKS_LS2"/>
      <sheetName val="RPT_DATABANKSMUMS_LD2"/>
      <sheetName val="RPT_CAPRES"/>
      <sheetName val="RPT_FINACC_A"/>
      <sheetName val="RPT_FINACC_L"/>
      <sheetName val="RPT_INTEREST_FINACC"/>
      <sheetName val="RPT_DEPOSITSCBM_FINACC"/>
      <sheetName val="RPT_DEPOSITSOMFI_FINACC"/>
      <sheetName val="RPT_SBA_CBM07"/>
      <sheetName val="RPT_SBA_OMFI07"/>
      <sheetName val="RPT_QRTAB_CBM07"/>
      <sheetName val="RPT_QRTAB_OMFI07"/>
      <sheetName val="RPT_ECB_BSIMNCB"/>
      <sheetName val="RPT_ECB_BSIMOMFI"/>
      <sheetName val="RPT_MMEMO_ECB_BSINCB"/>
      <sheetName val="RPT_MMEMO_ECB_BSIOMFI"/>
      <sheetName val="RPT_ECB_MMEMO_MIR"/>
      <sheetName val="RPT_ECB_EMONEY"/>
      <sheetName val="RPT_ECB_SECURITISATION"/>
      <sheetName val="RPT_ECB_CGSTOCKS"/>
      <sheetName val="RPT_PS_BB_TAB2NCB"/>
      <sheetName val="RPT_PS_BB_TAB2OMFI"/>
      <sheetName val="RPT_ECB_BSIQNCB"/>
      <sheetName val="RPT_ECB_BSIQOMFI"/>
      <sheetName val="RPT_ECB_BSICNTRYNCB"/>
      <sheetName val="RPT_ECB_BSICNTRYOMFI"/>
      <sheetName val="RPT_ECB_BSICNCYNCB"/>
      <sheetName val="RPT_ECB_BSICNCYOMFI"/>
      <sheetName val="RPT_QMEMO_ECB_BSINCB"/>
      <sheetName val="RPT_QMEMO_ECB_BSIOMFI"/>
      <sheetName val="Tab1_Reclass (2)"/>
      <sheetName val="Tab1_Reval (2)"/>
      <sheetName val="RPT_ECB_TAB1_RECLASSNCB"/>
      <sheetName val="RPT_ECB_TAB1_RECLASSOMFI"/>
      <sheetName val="RPT_ECB_TAB1_REVALNCB"/>
      <sheetName val="RPT_ECB_TAB1_REVALOMFI"/>
      <sheetName val="RPT_ECB_TAB2_RECLASSNCB"/>
      <sheetName val="RPT_ECB_TAB2_RECLASSOMFI"/>
      <sheetName val="RPT_ECB_TAB2_REVALNCB"/>
      <sheetName val="RPT_ECB_TAB2_REVALOMFI"/>
      <sheetName val="RPT_QMEMO_ECB_BSIRECNCB"/>
      <sheetName val="RPT_QMEMO_ECB_BSIRECOMFI"/>
      <sheetName val="RPT_QMEMO_ECB_BSIREVNCB"/>
      <sheetName val="RPT_QMEMO_ECB_BSIREVOMFI"/>
      <sheetName val="RPT_ECB_CGADJUSTMENTS"/>
      <sheetName val="RPT_ECBE_TAB1_RECNCB05"/>
      <sheetName val="RPT_ECBE_TAB1_RECOMFI05"/>
      <sheetName val="RPT_ECBE_TAB1_REVNCB05"/>
      <sheetName val="RPT_ECBE_TAB1_REVOMFI05"/>
      <sheetName val="RPT_ECBE_TAB2_RECNCB05"/>
      <sheetName val="RPT_ECBE_TAB2_RECOMFI05"/>
      <sheetName val="RPT_ECBE_TAB2_REVNCB05"/>
      <sheetName val="RPT_ECBE_TAB2_REVOMFI05"/>
      <sheetName val="RPT_ECBE_QMEMOBSIRECNCB05"/>
      <sheetName val="RPT_ECBE_QMEMOBSIRECOMFI05"/>
      <sheetName val="RPT_ECBE_QMEMOBSIREVNCB05"/>
      <sheetName val="RPT_ECBE_QMEMOBSIREVOMFI05"/>
      <sheetName val="RPT_ECBE_CGADJUST05"/>
      <sheetName val="RPT_ECBE_BSIMNCB05"/>
      <sheetName val="RPT_ECBE_BSIMOMFI05"/>
      <sheetName val="RPT_MMEMO_ECBE_BSINCB05"/>
      <sheetName val="RPT_MMEMO_ECBE_BSIOMFI05"/>
      <sheetName val="RPT_ECBE_MMEMO_MIR05"/>
      <sheetName val="RPT_ECBE_EMONEY05"/>
      <sheetName val="RPT_ECBE_SECUR05"/>
      <sheetName val="RPT_ECBE_CGSTOCKS05"/>
      <sheetName val="RPT_ECBE_BSIQNCB05"/>
      <sheetName val="RPT_ECBE_BSIQOMFI05"/>
      <sheetName val="RPT_ECBE_BSICNTRYNCB05"/>
      <sheetName val="RPT_ECBE_BSICNTRYOMFI05"/>
      <sheetName val="RPT_ECBE_BSICNCYNCB05"/>
      <sheetName val="RPT_ECBE_BSICNCYOMFI05"/>
      <sheetName val="RPT_QMEMO_ECBE_BSINCB05"/>
      <sheetName val="RPT_QMEMO_ECBE_BSIOMFI05"/>
      <sheetName val="BD02"/>
      <sheetName val="BD03"/>
      <sheetName val="BD04B"/>
      <sheetName val="BD04A"/>
      <sheetName val="BD04C"/>
      <sheetName val="BD04D"/>
      <sheetName val="BD05A"/>
      <sheetName val="BD05B"/>
      <sheetName val="BD08A"/>
      <sheetName val="BD08B"/>
      <sheetName val="BD08C"/>
      <sheetName val="BD08D"/>
      <sheetName val="BD08E"/>
      <sheetName val="BD08F"/>
      <sheetName val="BD08G"/>
      <sheetName val="IRR Total"/>
      <sheetName val="IRR MT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-5%"/>
      <sheetName val="IRR Other+5%"/>
      <sheetName val="FEE"/>
      <sheetName val="RPT_FSO_IMF Agg"/>
      <sheetName val="RPT_FSO_IMF Con"/>
      <sheetName val="RPT_FSO_MPAC 1"/>
      <sheetName val="RPT_FSO_MPAC 1 (2)"/>
      <sheetName val="RPT_FSO_MPAC 2"/>
      <sheetName val="RPT_FSO_MPAC 2 (2)"/>
      <sheetName val="RPT_FSO_MPAC 3"/>
      <sheetName val="RPT_FSO_MPAC 3 (2)"/>
      <sheetName val="RPT_FSO_MPAC 4"/>
      <sheetName val="RPT_FSO_MPAC Qtrly"/>
      <sheetName val="RPT_FSO_Households"/>
      <sheetName val="RPT_FSO_Banking"/>
      <sheetName val="RPT_FSO_Loan Concentration"/>
      <sheetName val="RPT_FSO_Manual Data (1)"/>
      <sheetName val="RPT_FSO_Manual Data"/>
      <sheetName val="RPT_FSO_Corporates"/>
      <sheetName val="RPT_FSO_BRs"/>
      <sheetName val="RPT_FSO_BRs (1)"/>
      <sheetName val="RPT_FSO_DMB_OMFI"/>
      <sheetName val="RPT_FSO_MPAC_MONTHLY"/>
      <sheetName val="RPT_FSO_QUARTERLY"/>
      <sheetName val="RPT_FSO_Other BRs"/>
      <sheetName val="OA "/>
      <sheetName val="NB  "/>
      <sheetName val="OA and NB - Collateral"/>
      <sheetName val="L2V "/>
      <sheetName val="Av Initial Period of Fixation  "/>
      <sheetName val="RPT_SUR_OMFITST"/>
      <sheetName val="RPT_QRTAB_1"/>
      <sheetName val="RPT_QRTAB_2"/>
      <sheetName val="RPT_QRTAB_3"/>
      <sheetName val="RPT_QRTAB_4"/>
      <sheetName val="Tab2_Adjustments"/>
      <sheetName val="RPT_FLOWLOANS_MPAC"/>
      <sheetName val="IRR Other+5% "/>
      <sheetName val="NB "/>
      <sheetName val="L2V Return"/>
      <sheetName val="Av Initial Period of Fixation "/>
      <sheetName val="IRR"/>
      <sheetName val="RPT_NR DEP_LNS_FOR NSO"/>
      <sheetName val="RPT_FSO_MPIs"/>
      <sheetName val="RPT_FSO_Credit Risk"/>
      <sheetName val="RPT_FSO_Stress-test"/>
      <sheetName val="RPT_ECBE_BSICNTRYNCB07JF"/>
      <sheetName val="RPT_ECBE_BSICNTRYOMFI07JF"/>
      <sheetName val="RPT_ECBE_BSICNCYNCB07JF"/>
      <sheetName val="RPT_ECBE_BSICNCYOMFI07JF"/>
      <sheetName val="RPT_ECB_BSICNTRYNCB07JF"/>
      <sheetName val="RPT_ECB_BSICNTRYOMFI07JF"/>
      <sheetName val="RPT_ECB_BSICNCYNCB07JF"/>
      <sheetName val="RPT_ECB_BSICNCYOMFI07JF"/>
      <sheetName val="#REF"/>
      <sheetName val="RPT_MMEMO_ECBE_BSINCBJF0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16.6.1"/>
      <sheetName val="16.6.2 (1)"/>
      <sheetName val="16.6.2 (2)"/>
      <sheetName val="16.6.18"/>
      <sheetName val="16.7"/>
      <sheetName val="16.8.2 və 16.8.7"/>
      <sheetName val="16.8.3 və 16.8.4"/>
      <sheetName val="16.8.5."/>
      <sheetName val="16.8.6"/>
      <sheetName val="16.8.8"/>
      <sheetName val="16.8.10."/>
      <sheetName val="16.8.12."/>
      <sheetName val="16.8.13"/>
      <sheetName val="16.6.13"/>
      <sheetName val="16.6.17"/>
      <sheetName val="16.6.4"/>
      <sheetName val="16.6.5"/>
      <sheetName val="16.6.6"/>
      <sheetName val="16.6.7"/>
      <sheetName val="16.6.9"/>
      <sheetName val="16.6.10"/>
      <sheetName val="16.6.11"/>
      <sheetName val="16.6.12"/>
      <sheetName val="16.6.14"/>
      <sheetName val="16.6.15"/>
      <sheetName val="16.6.16"/>
      <sheetName val="16.8.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v Sec Indebtedness Loans"/>
      <sheetName val="ranges"/>
      <sheetName val="CR_Private Sec Indebtedness 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>
            <v>39600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Provisions"/>
      <sheetName val="Net Loan PortfoliosCORR"/>
      <sheetName val="Net Loan Portfolios"/>
      <sheetName val="NPLs"/>
      <sheetName val="Large Exposures_Sectors"/>
      <sheetName val="Large Exposures_Companies"/>
      <sheetName val="Total Sectors"/>
      <sheetName val="Total Sub-Sectors"/>
      <sheetName val="Credit Rating"/>
      <sheetName val="Net_Loan_PortfoliosCORR1"/>
      <sheetName val="Net_Loan_Portfolios"/>
      <sheetName val="Large_Exposures_Sectors"/>
      <sheetName val="Large_Exposures_Companies"/>
      <sheetName val="Total_Sectors"/>
      <sheetName val="Total_Sub-Sectors"/>
      <sheetName val="Credit_Rating"/>
      <sheetName val="Net_Loan_PortfoliosCORR"/>
      <sheetName val="Net_Loan_PortfoliosCORR2"/>
      <sheetName val="Net_Loan_Portfolios1"/>
      <sheetName val="Large_Exposures_Sectors1"/>
      <sheetName val="Large_Exposures_Companies1"/>
      <sheetName val="Total_Sectors1"/>
      <sheetName val="Total_Sub-Sectors1"/>
      <sheetName val="Credit_Rating1"/>
      <sheetName val="BD04B"/>
      <sheetName val="BD04A"/>
      <sheetName val="Net_Loan_PortfoliosCORR3"/>
      <sheetName val="Net_Loan_Portfolios2"/>
      <sheetName val="Large_Exposures_Sectors2"/>
      <sheetName val="Large_Exposures_Companies2"/>
      <sheetName val="Total_Sectors2"/>
      <sheetName val="Total_Sub-Sectors2"/>
      <sheetName val="Credit_Rating2"/>
      <sheetName val="ABk_CB"/>
      <sheetName val="Amortisation_Table"/>
      <sheetName val="Tot_CB"/>
      <sheetName val="AgBkUilities"/>
      <sheetName val="CAPEX_CF"/>
      <sheetName val="SFLUtilities"/>
      <sheetName val="Net_Loan_PortfoliosCORR4"/>
      <sheetName val="Net_Loan_Portfolios3"/>
      <sheetName val="Large_Exposures_Sectors3"/>
      <sheetName val="Large_Exposures_Companies3"/>
      <sheetName val="Total_Sectors3"/>
      <sheetName val="Total_Sub-Sectors3"/>
      <sheetName val="Credit_Rating3"/>
      <sheetName val="customer details data value"/>
      <sheetName val="CR_Provisions EUR"/>
      <sheetName val="CR_Write-offs EUR"/>
    </sheetNames>
    <sheetDataSet>
      <sheetData sheetId="0"/>
      <sheetData sheetId="1" refreshError="1">
        <row r="7">
          <cell r="C7">
            <v>72964</v>
          </cell>
        </row>
        <row r="9">
          <cell r="C9">
            <v>11943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ivate Sec Indebtedness EUR"/>
      <sheetName val="ranges"/>
      <sheetName val="MPIs Flow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">
          <cell r="D4">
            <v>39508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"/>
      <sheetName val="MPIs Liquidity"/>
      <sheetName val="MPIs NPLs"/>
      <sheetName val="MPIs Loans by Sector"/>
      <sheetName val="MPIs Securities"/>
      <sheetName val="MPIs Currency Structure"/>
      <sheetName val="MPIs Bal Sheet Comp"/>
      <sheetName val="MPIs Collateral"/>
      <sheetName val="MPIs Loans and Deposits"/>
      <sheetName val="MPIs Secured Loans"/>
      <sheetName val="MPIs Maturity"/>
      <sheetName val="MPIs Flows"/>
      <sheetName val="MPIs Flows2"/>
      <sheetName val="MPIs FSIs"/>
      <sheetName val="ranges"/>
      <sheetName val="MPIs ROE &amp; ROA"/>
      <sheetName val="MPIs Interest Margin"/>
      <sheetName val="MPIs Non-interest inc. &amp; exp."/>
      <sheetName val="MPIs P&amp;L - other items"/>
      <sheetName val="MPIs Loans by Sector EUR"/>
      <sheetName val="MPIs NPLs E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 EUR"/>
      <sheetName val="MPIs Own Funds EUR"/>
      <sheetName val="MPIs NPLs EUR"/>
      <sheetName val="MPIs Liquidity EUR"/>
      <sheetName val="MPIs Liquidity Mismatch EUR"/>
      <sheetName val="MPIs Loans and Deposits EUR"/>
      <sheetName val="MPIs Maturity Loans EUR"/>
      <sheetName val="MPIs Maturity Deposits EUR"/>
      <sheetName val="MPIs Loans by Sector EUR"/>
      <sheetName val="MPIs Sectoral Lending EUR"/>
      <sheetName val="MPIs Secured Loans EUR"/>
      <sheetName val="MPIs Securities EUR"/>
      <sheetName val="MPIs Other Securities EUR"/>
      <sheetName val="MPIs For Secs Credit Rating EUR"/>
      <sheetName val="MPIs BS Comp Assets EUR"/>
      <sheetName val="MPIs BS Comp Liabilities EUR"/>
      <sheetName val="MPIs Collateral EUR"/>
      <sheetName val="MPIs Monthly Assets &amp; SF"/>
      <sheetName val="MPIs Flows EUR"/>
      <sheetName val="MPIs Flows2 EUR"/>
      <sheetName val="MPIs FSIs EUR"/>
      <sheetName val="MPIs Equity Price Risk EUR"/>
      <sheetName val="MPIs Net open fx positions"/>
      <sheetName val="MPIs Duration Data EUR"/>
      <sheetName val="MPIs Total Resident WAI"/>
      <sheetName val="MPIs EURO Resident WAI"/>
      <sheetName val="MPIs Average Repricing Gap"/>
      <sheetName val="MPIs Interbank Assets"/>
      <sheetName val="MPIs Interbank Liabilities"/>
      <sheetName val="Ranges"/>
      <sheetName val="MPIs_Interbank Assets"/>
      <sheetName val="MPIs_Interbank Liabilities"/>
    </sheetNames>
    <sheetDataSet>
      <sheetData sheetId="0"/>
      <sheetData sheetId="1"/>
      <sheetData sheetId="2" refreshError="1">
        <row r="7">
          <cell r="L7">
            <v>39783</v>
          </cell>
        </row>
      </sheetData>
      <sheetData sheetId="3"/>
      <sheetData sheetId="4"/>
      <sheetData sheetId="5"/>
      <sheetData sheetId="6"/>
      <sheetData sheetId="7"/>
      <sheetData sheetId="8" refreshError="1">
        <row r="5">
          <cell r="H5">
            <v>2007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>
        <row r="1">
          <cell r="Q1">
            <v>6</v>
          </cell>
        </row>
        <row r="2">
          <cell r="Q2">
            <v>4</v>
          </cell>
        </row>
        <row r="3">
          <cell r="Q3">
            <v>2</v>
          </cell>
        </row>
        <row r="4">
          <cell r="Q4">
            <v>2</v>
          </cell>
        </row>
      </sheetData>
      <sheetData sheetId="3"/>
      <sheetData sheetId="4"/>
      <sheetData sheetId="5">
        <row r="48">
          <cell r="C4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T1">
            <v>56</v>
          </cell>
        </row>
      </sheetData>
      <sheetData sheetId="15"/>
      <sheetData sheetId="16"/>
      <sheetData sheetId="17">
        <row r="153">
          <cell r="G153">
            <v>0</v>
          </cell>
        </row>
      </sheetData>
      <sheetData sheetId="18"/>
      <sheetData sheetId="19"/>
      <sheetData sheetId="20">
        <row r="20">
          <cell r="D20">
            <v>0</v>
          </cell>
        </row>
      </sheetData>
      <sheetData sheetId="21"/>
      <sheetData sheetId="22">
        <row r="2">
          <cell r="M2">
            <v>22</v>
          </cell>
        </row>
      </sheetData>
      <sheetData sheetId="23"/>
      <sheetData sheetId="24">
        <row r="1">
          <cell r="AB1">
            <v>27</v>
          </cell>
          <cell r="AC1">
            <v>10</v>
          </cell>
        </row>
        <row r="2">
          <cell r="AB2">
            <v>37</v>
          </cell>
          <cell r="AC2">
            <v>29</v>
          </cell>
        </row>
        <row r="3">
          <cell r="AB3">
            <v>53</v>
          </cell>
          <cell r="AC3">
            <v>40</v>
          </cell>
        </row>
        <row r="4">
          <cell r="AB4">
            <v>61</v>
          </cell>
          <cell r="AC4">
            <v>55</v>
          </cell>
        </row>
      </sheetData>
      <sheetData sheetId="25">
        <row r="1">
          <cell r="AP1">
            <v>48</v>
          </cell>
          <cell r="AQ1">
            <v>11</v>
          </cell>
        </row>
        <row r="2">
          <cell r="AP2">
            <v>58</v>
          </cell>
          <cell r="AQ2">
            <v>50</v>
          </cell>
        </row>
        <row r="3">
          <cell r="AP3">
            <v>69</v>
          </cell>
          <cell r="AQ3">
            <v>61</v>
          </cell>
        </row>
        <row r="4">
          <cell r="AP4">
            <v>79</v>
          </cell>
          <cell r="AQ4">
            <v>71</v>
          </cell>
        </row>
      </sheetData>
      <sheetData sheetId="26"/>
      <sheetData sheetId="27"/>
      <sheetData sheetId="28"/>
      <sheetData sheetId="29">
        <row r="1">
          <cell r="J1">
            <v>16</v>
          </cell>
          <cell r="K1">
            <v>9</v>
          </cell>
        </row>
        <row r="2">
          <cell r="J2">
            <v>25</v>
          </cell>
          <cell r="K2">
            <v>18</v>
          </cell>
        </row>
        <row r="3">
          <cell r="J3">
            <v>34</v>
          </cell>
          <cell r="K3">
            <v>27</v>
          </cell>
        </row>
      </sheetData>
      <sheetData sheetId="30">
        <row r="1">
          <cell r="J1">
            <v>21</v>
          </cell>
          <cell r="K1">
            <v>9</v>
          </cell>
        </row>
        <row r="2">
          <cell r="J2">
            <v>33</v>
          </cell>
          <cell r="K2">
            <v>23</v>
          </cell>
        </row>
        <row r="3">
          <cell r="J3">
            <v>39</v>
          </cell>
          <cell r="K3">
            <v>35</v>
          </cell>
        </row>
      </sheetData>
      <sheetData sheetId="3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CAPITAL ADEQUACY DIRECTIVE</v>
          </cell>
        </row>
        <row r="2">
          <cell r="A2" t="str">
            <v>SUMMARY SCHEDULE</v>
          </cell>
        </row>
        <row r="4">
          <cell r="B4" t="str">
            <v xml:space="preserve">Reporting Institution: </v>
          </cell>
        </row>
        <row r="5">
          <cell r="B5" t="str">
            <v>Reporting Date:</v>
          </cell>
        </row>
        <row r="7">
          <cell r="A7" t="str">
            <v>1.0.0</v>
          </cell>
          <cell r="B7" t="str">
            <v>Exemptions</v>
          </cell>
        </row>
        <row r="8">
          <cell r="A8" t="str">
            <v>1.1.0</v>
          </cell>
          <cell r="B8" t="str">
            <v>Exempt from the Trading Book requirements of the CAD at reporting date</v>
          </cell>
          <cell r="D8" t="str">
            <v>Yes / No*</v>
          </cell>
        </row>
        <row r="9">
          <cell r="A9" t="str">
            <v>1.2.0</v>
          </cell>
          <cell r="B9" t="str">
            <v>If yes, number of days over threshold in reporting period</v>
          </cell>
        </row>
        <row r="10">
          <cell r="A10" t="str">
            <v>1.3.0</v>
          </cell>
          <cell r="B10" t="str">
            <v>Exempt from Foreign Exchange Risk Capital Requirement</v>
          </cell>
          <cell r="D10" t="str">
            <v>Yes / No*</v>
          </cell>
        </row>
        <row r="11">
          <cell r="D11" t="str">
            <v>*Circle where applicable</v>
          </cell>
        </row>
        <row r="13">
          <cell r="A13" t="str">
            <v>2.0.0</v>
          </cell>
          <cell r="B13" t="str">
            <v>Capital Base</v>
          </cell>
          <cell r="C13" t="str">
            <v>Lm000s</v>
          </cell>
          <cell r="D13" t="str">
            <v>Lm 000s</v>
          </cell>
        </row>
        <row r="14">
          <cell r="A14" t="str">
            <v>2.1.0</v>
          </cell>
          <cell r="B14" t="str">
            <v>Total Original Own Funds</v>
          </cell>
        </row>
        <row r="15">
          <cell r="A15" t="str">
            <v>2.2.0</v>
          </cell>
          <cell r="B15" t="str">
            <v>Total Additional Own Funds</v>
          </cell>
        </row>
        <row r="16">
          <cell r="A16" t="str">
            <v>2.3.0</v>
          </cell>
          <cell r="B16" t="str">
            <v>Supplementary Own Funds</v>
          </cell>
        </row>
        <row r="17">
          <cell r="A17" t="str">
            <v>2.3.1</v>
          </cell>
          <cell r="B17" t="str">
            <v xml:space="preserve">     Subordinated Loan Capital</v>
          </cell>
        </row>
        <row r="18">
          <cell r="A18" t="str">
            <v>2.3.2</v>
          </cell>
          <cell r="B18" t="str">
            <v xml:space="preserve">     Net Trading Book Profit</v>
          </cell>
        </row>
        <row r="19">
          <cell r="A19" t="str">
            <v>2.3.3</v>
          </cell>
          <cell r="B19" t="str">
            <v>Total Supplementary Own Funds</v>
          </cell>
          <cell r="D19">
            <v>0</v>
          </cell>
        </row>
        <row r="20">
          <cell r="A20" t="str">
            <v>2.4.0</v>
          </cell>
          <cell r="B20" t="str">
            <v>Deductions of holdings in other credit/financial institutions</v>
          </cell>
        </row>
        <row r="21">
          <cell r="A21" t="str">
            <v>2.4.1</v>
          </cell>
          <cell r="B21" t="str">
            <v xml:space="preserve">     Holdings amounting to more than 10% of the </v>
          </cell>
        </row>
        <row r="22">
          <cell r="B22" t="str">
            <v xml:space="preserve">     investee institution's capital</v>
          </cell>
        </row>
        <row r="23">
          <cell r="A23" t="str">
            <v>2.4.2</v>
          </cell>
          <cell r="B23" t="str">
            <v xml:space="preserve">     Aggregate holdings which exceed 10% of the </v>
          </cell>
        </row>
        <row r="24">
          <cell r="B24" t="str">
            <v xml:space="preserve">     reporting institution's Total Gross Own Funds</v>
          </cell>
        </row>
        <row r="25">
          <cell r="A25" t="str">
            <v>2.4.3</v>
          </cell>
          <cell r="B25" t="str">
            <v>Total Deductions</v>
          </cell>
          <cell r="D25">
            <v>0</v>
          </cell>
        </row>
        <row r="26">
          <cell r="A26" t="str">
            <v>2.5.0</v>
          </cell>
          <cell r="B26" t="str">
            <v>Total Own Funds</v>
          </cell>
          <cell r="D26">
            <v>0</v>
          </cell>
        </row>
        <row r="28">
          <cell r="A28" t="str">
            <v>3.0.0</v>
          </cell>
          <cell r="B28" t="str">
            <v>Total Assets</v>
          </cell>
          <cell r="D28" t="str">
            <v>Lm000s</v>
          </cell>
        </row>
        <row r="29">
          <cell r="A29" t="str">
            <v>3.1.0</v>
          </cell>
          <cell r="B29" t="str">
            <v>Total Banking Book</v>
          </cell>
        </row>
        <row r="30">
          <cell r="A30" t="str">
            <v>3.2.0</v>
          </cell>
          <cell r="B30" t="str">
            <v>Total Trading Book</v>
          </cell>
        </row>
        <row r="32">
          <cell r="A32" t="str">
            <v>4.0.0</v>
          </cell>
          <cell r="B32" t="str">
            <v>Banking Book Risk Weighted Assets &amp; Off Balance Sheet Items</v>
          </cell>
          <cell r="D32" t="str">
            <v>Lm000s</v>
          </cell>
        </row>
        <row r="33">
          <cell r="B33" t="str">
            <v>By weighting bands:</v>
          </cell>
        </row>
        <row r="34">
          <cell r="A34" t="str">
            <v>4.1.0</v>
          </cell>
          <cell r="B34" t="str">
            <v>Assets</v>
          </cell>
        </row>
        <row r="35">
          <cell r="A35" t="str">
            <v>4.1.1</v>
          </cell>
          <cell r="B35">
            <v>0</v>
          </cell>
        </row>
        <row r="36">
          <cell r="A36" t="str">
            <v>4.1.2</v>
          </cell>
          <cell r="B36">
            <v>0.2</v>
          </cell>
        </row>
        <row r="37">
          <cell r="A37" t="str">
            <v>4.1.3</v>
          </cell>
          <cell r="B37">
            <v>0.5</v>
          </cell>
        </row>
        <row r="38">
          <cell r="A38" t="str">
            <v>4.1.4</v>
          </cell>
          <cell r="B38">
            <v>1</v>
          </cell>
        </row>
        <row r="39">
          <cell r="A39" t="str">
            <v>4.2.0</v>
          </cell>
          <cell r="B39" t="str">
            <v>Off Balance Sheet Items</v>
          </cell>
        </row>
        <row r="40">
          <cell r="A40" t="str">
            <v>4.2.1</v>
          </cell>
          <cell r="B40">
            <v>0</v>
          </cell>
        </row>
        <row r="41">
          <cell r="A41" t="str">
            <v>4.2.2</v>
          </cell>
          <cell r="B41">
            <v>0.2</v>
          </cell>
        </row>
        <row r="42">
          <cell r="A42" t="str">
            <v>4.2.3</v>
          </cell>
          <cell r="B42">
            <v>0.5</v>
          </cell>
        </row>
        <row r="43">
          <cell r="A43" t="str">
            <v>4.2.4</v>
          </cell>
          <cell r="B43">
            <v>1</v>
          </cell>
        </row>
        <row r="44">
          <cell r="A44" t="str">
            <v>4.2.5</v>
          </cell>
          <cell r="B44" t="str">
            <v>Interest rate related contracts</v>
          </cell>
        </row>
        <row r="45">
          <cell r="A45" t="str">
            <v>4.2.6</v>
          </cell>
          <cell r="B45" t="str">
            <v>Foreign exchange related contracts</v>
          </cell>
        </row>
        <row r="46">
          <cell r="A46" t="str">
            <v>4.3.0</v>
          </cell>
          <cell r="B46" t="str">
            <v>Total Banking Book Risk Weighted Assets &amp; Off-Balance Sheet Items</v>
          </cell>
          <cell r="D46">
            <v>0</v>
          </cell>
        </row>
        <row r="47">
          <cell r="A47" t="str">
            <v>4.4.0</v>
          </cell>
          <cell r="B47" t="str">
            <v>Banking Book Trigger</v>
          </cell>
          <cell r="D47">
            <v>0.08</v>
          </cell>
        </row>
        <row r="48">
          <cell r="A48" t="str">
            <v>4.5.0</v>
          </cell>
          <cell r="B48" t="str">
            <v>Banking Book Capital Requirements</v>
          </cell>
          <cell r="D48">
            <v>0</v>
          </cell>
        </row>
        <row r="50">
          <cell r="A50" t="str">
            <v>5.0.0</v>
          </cell>
          <cell r="B50" t="str">
            <v>Capital Requirement calculated on both Trading and Banking Book</v>
          </cell>
          <cell r="D50" t="str">
            <v>Lm000s</v>
          </cell>
        </row>
        <row r="51">
          <cell r="A51" t="str">
            <v>5.1.0</v>
          </cell>
          <cell r="B51" t="str">
            <v>Foreign Exchange Risk</v>
          </cell>
        </row>
        <row r="52">
          <cell r="A52" t="str">
            <v>5.2.0</v>
          </cell>
          <cell r="B52" t="str">
            <v>Notional Risk Weighted Assets</v>
          </cell>
          <cell r="D52">
            <v>0</v>
          </cell>
        </row>
        <row r="54">
          <cell r="A54" t="str">
            <v>6.0.0</v>
          </cell>
          <cell r="B54" t="str">
            <v>Trading Book Capital Requirement</v>
          </cell>
          <cell r="D54" t="str">
            <v>Lm000s</v>
          </cell>
        </row>
        <row r="55">
          <cell r="B55" t="str">
            <v>Solo (and line by line consolidated entities)</v>
          </cell>
        </row>
        <row r="56">
          <cell r="A56" t="str">
            <v>6.1.0</v>
          </cell>
          <cell r="B56" t="str">
            <v>Interest Rate Position Risk</v>
          </cell>
        </row>
        <row r="57">
          <cell r="A57" t="str">
            <v>6.2.0</v>
          </cell>
          <cell r="B57" t="str">
            <v>Equity Position Risk</v>
          </cell>
        </row>
        <row r="58">
          <cell r="A58" t="str">
            <v>6.3.0</v>
          </cell>
          <cell r="B58" t="str">
            <v>Counterparty Risk</v>
          </cell>
        </row>
        <row r="59">
          <cell r="A59" t="str">
            <v>6.4.0</v>
          </cell>
          <cell r="B59" t="str">
            <v>Settlement Risk</v>
          </cell>
        </row>
        <row r="60">
          <cell r="A60" t="str">
            <v>6.5.0</v>
          </cell>
          <cell r="B60" t="str">
            <v>Underwriting Risk</v>
          </cell>
        </row>
        <row r="61">
          <cell r="A61" t="str">
            <v>6.6.0</v>
          </cell>
          <cell r="B61" t="str">
            <v>Commodities Risk</v>
          </cell>
        </row>
        <row r="62">
          <cell r="A62" t="str">
            <v>6.7.0</v>
          </cell>
          <cell r="B62" t="str">
            <v>Incremental Capital for Large Exposures</v>
          </cell>
        </row>
        <row r="63">
          <cell r="A63" t="str">
            <v>6.8.0</v>
          </cell>
          <cell r="B63" t="str">
            <v>VARs</v>
          </cell>
        </row>
        <row r="64">
          <cell r="A64" t="str">
            <v>6.9.0</v>
          </cell>
          <cell r="B64" t="str">
            <v xml:space="preserve">Total capital requirement for solo </v>
          </cell>
        </row>
        <row r="65">
          <cell r="B65" t="str">
            <v>(&amp; line-by-line consolidated entities)</v>
          </cell>
          <cell r="D65">
            <v>0</v>
          </cell>
        </row>
        <row r="66">
          <cell r="A66" t="str">
            <v>6.10.0</v>
          </cell>
          <cell r="B66" t="str">
            <v>Notional Risk Weighted Assets</v>
          </cell>
          <cell r="D66">
            <v>0</v>
          </cell>
        </row>
        <row r="69">
          <cell r="A69" t="str">
            <v>7.0.0</v>
          </cell>
          <cell r="B69" t="str">
            <v>Trading Book Capital Requirement</v>
          </cell>
          <cell r="D69" t="str">
            <v>Lm000s</v>
          </cell>
        </row>
        <row r="70">
          <cell r="B70" t="str">
            <v>Aggregation Plus Consolidated Entities</v>
          </cell>
        </row>
        <row r="71">
          <cell r="A71" t="str">
            <v>7.1.0</v>
          </cell>
          <cell r="B71" t="str">
            <v>Interest Rate Position Risk</v>
          </cell>
        </row>
        <row r="72">
          <cell r="A72" t="str">
            <v>7.2.0</v>
          </cell>
          <cell r="B72" t="str">
            <v>Equity Position Risk</v>
          </cell>
        </row>
        <row r="73">
          <cell r="A73" t="str">
            <v>7.3.0</v>
          </cell>
          <cell r="B73" t="str">
            <v>Counterparty Risk</v>
          </cell>
        </row>
        <row r="74">
          <cell r="A74" t="str">
            <v>7.4.0</v>
          </cell>
          <cell r="B74" t="str">
            <v>Settlement Risk</v>
          </cell>
        </row>
        <row r="75">
          <cell r="A75" t="str">
            <v>7.5.0</v>
          </cell>
          <cell r="B75" t="str">
            <v>Underwriting Risk</v>
          </cell>
        </row>
        <row r="76">
          <cell r="A76" t="str">
            <v>7.6.0</v>
          </cell>
          <cell r="B76" t="str">
            <v>Commodities Risk</v>
          </cell>
        </row>
        <row r="77">
          <cell r="A77" t="str">
            <v>7.7.0</v>
          </cell>
          <cell r="B77" t="str">
            <v>Incremental Capital for Large Exposures</v>
          </cell>
        </row>
        <row r="78">
          <cell r="A78" t="str">
            <v>7.8.0</v>
          </cell>
          <cell r="B78" t="str">
            <v>VARs</v>
          </cell>
        </row>
        <row r="79">
          <cell r="A79" t="str">
            <v>7.9.0</v>
          </cell>
          <cell r="B79" t="str">
            <v xml:space="preserve">Total capital requirement for Aggregation plus </v>
          </cell>
        </row>
        <row r="80">
          <cell r="B80" t="str">
            <v>consolidated entities</v>
          </cell>
          <cell r="D80">
            <v>0</v>
          </cell>
        </row>
        <row r="81">
          <cell r="A81" t="str">
            <v>7.10.0</v>
          </cell>
          <cell r="B81" t="str">
            <v>Consolidated Notional Risk Weighted Assets</v>
          </cell>
          <cell r="D81">
            <v>0</v>
          </cell>
        </row>
        <row r="83">
          <cell r="A83" t="str">
            <v>8.0.0</v>
          </cell>
          <cell r="B83" t="str">
            <v>Capital used to support the Banking Book</v>
          </cell>
          <cell r="D83" t="str">
            <v>Lm000s</v>
          </cell>
        </row>
        <row r="84">
          <cell r="A84" t="str">
            <v>8.1.0</v>
          </cell>
          <cell r="B84" t="str">
            <v>Original Own Funds</v>
          </cell>
        </row>
        <row r="85">
          <cell r="A85" t="str">
            <v>8.2.0</v>
          </cell>
          <cell r="B85" t="str">
            <v>Additional Own Funds</v>
          </cell>
        </row>
        <row r="86">
          <cell r="A86" t="str">
            <v>8.3.0</v>
          </cell>
          <cell r="B86" t="str">
            <v>Total Capital for Banking Book</v>
          </cell>
          <cell r="D86">
            <v>0</v>
          </cell>
        </row>
        <row r="88">
          <cell r="A88" t="str">
            <v>9.0.0</v>
          </cell>
          <cell r="B88" t="str">
            <v xml:space="preserve">Capital used to support the Trading Book </v>
          </cell>
          <cell r="C88" t="str">
            <v>Lm000s</v>
          </cell>
          <cell r="D88" t="str">
            <v>Lm000s</v>
          </cell>
        </row>
        <row r="89">
          <cell r="B89" t="str">
            <v>&amp; Foreign Exchange Risk</v>
          </cell>
        </row>
        <row r="90">
          <cell r="A90" t="str">
            <v>9.1.0</v>
          </cell>
          <cell r="B90" t="str">
            <v>Original Own Funds</v>
          </cell>
        </row>
        <row r="91">
          <cell r="A91" t="str">
            <v>9.2.0</v>
          </cell>
          <cell r="B91" t="str">
            <v>Additional Own Funds</v>
          </cell>
        </row>
        <row r="92">
          <cell r="A92" t="str">
            <v>9.3.0</v>
          </cell>
          <cell r="B92" t="str">
            <v>Supplementary Own Funds</v>
          </cell>
        </row>
        <row r="93">
          <cell r="A93" t="str">
            <v>9.3.1</v>
          </cell>
          <cell r="B93" t="str">
            <v xml:space="preserve">     Subordinated Loan Capital</v>
          </cell>
        </row>
        <row r="94">
          <cell r="A94" t="str">
            <v>9.3.2</v>
          </cell>
          <cell r="B94" t="str">
            <v xml:space="preserve">     Net Trading Book Profit</v>
          </cell>
        </row>
        <row r="95">
          <cell r="A95" t="str">
            <v>9.3.3</v>
          </cell>
          <cell r="B95" t="str">
            <v>Total Supplementary Own Funds Used</v>
          </cell>
          <cell r="D95">
            <v>0</v>
          </cell>
        </row>
        <row r="96">
          <cell r="A96" t="str">
            <v>9.4.0</v>
          </cell>
          <cell r="B96" t="str">
            <v>Total Capital for Trading Book</v>
          </cell>
          <cell r="D96">
            <v>0</v>
          </cell>
        </row>
        <row r="97">
          <cell r="A97" t="str">
            <v>9.5.0</v>
          </cell>
          <cell r="B97" t="str">
            <v>Restrictions on assignment of capital</v>
          </cell>
        </row>
        <row r="98">
          <cell r="A98" t="str">
            <v>9.5.1</v>
          </cell>
          <cell r="B98" t="str">
            <v>Trading Book capital requirement using only Original and Add Own Funds</v>
          </cell>
          <cell r="D98">
            <v>0</v>
          </cell>
        </row>
        <row r="99">
          <cell r="A99" t="str">
            <v>9.5.2</v>
          </cell>
          <cell r="B99" t="str">
            <v>Trading Book capital requirement using all categories of Own Funds</v>
          </cell>
          <cell r="D99">
            <v>0</v>
          </cell>
        </row>
        <row r="101">
          <cell r="A101" t="str">
            <v>10.0.0</v>
          </cell>
          <cell r="B101" t="str">
            <v>Excess Capital not used to support either Book</v>
          </cell>
          <cell r="C101" t="str">
            <v>Lm000s</v>
          </cell>
          <cell r="D101" t="str">
            <v>Lm000s</v>
          </cell>
        </row>
        <row r="102">
          <cell r="A102" t="str">
            <v>10.1.0</v>
          </cell>
          <cell r="B102" t="str">
            <v>Excess Original Own Funds</v>
          </cell>
          <cell r="D102">
            <v>0</v>
          </cell>
        </row>
        <row r="103">
          <cell r="A103" t="str">
            <v>10.2.0</v>
          </cell>
          <cell r="B103" t="str">
            <v>Excess Additional Own Funds</v>
          </cell>
          <cell r="D103">
            <v>0</v>
          </cell>
        </row>
        <row r="104">
          <cell r="A104" t="str">
            <v>10.3.0</v>
          </cell>
          <cell r="B104" t="str">
            <v>Excess Supplementary Own Funds</v>
          </cell>
          <cell r="D104">
            <v>0</v>
          </cell>
        </row>
        <row r="105">
          <cell r="A105" t="str">
            <v>10.4.0</v>
          </cell>
          <cell r="B105" t="str">
            <v>Total Excess Capital before Deductions</v>
          </cell>
          <cell r="D105">
            <v>0</v>
          </cell>
        </row>
        <row r="106">
          <cell r="A106" t="str">
            <v>10.5.0</v>
          </cell>
          <cell r="B106" t="str">
            <v>Total Deductions</v>
          </cell>
          <cell r="D106">
            <v>0</v>
          </cell>
        </row>
        <row r="107">
          <cell r="A107" t="str">
            <v>10.6.0</v>
          </cell>
          <cell r="B107" t="str">
            <v>Net Excess Capital</v>
          </cell>
          <cell r="D107">
            <v>0</v>
          </cell>
        </row>
        <row r="110">
          <cell r="A110" t="str">
            <v>11.0.0</v>
          </cell>
          <cell r="B110" t="str">
            <v>Capital Adequacy Ratio*</v>
          </cell>
          <cell r="D110" t="e">
            <v>#DIV/0!</v>
          </cell>
        </row>
        <row r="111">
          <cell r="A111" t="str">
            <v>*This ratio could be used for publication purposes</v>
          </cell>
        </row>
        <row r="114">
          <cell r="A114" t="str">
            <v>12.0.0</v>
          </cell>
          <cell r="B114" t="str">
            <v>Supervisory Capital Adequacy</v>
          </cell>
          <cell r="D114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5"/>
  <sheetViews>
    <sheetView tabSelected="1" workbookViewId="0">
      <selection activeCell="B2" sqref="B2:H2"/>
    </sheetView>
  </sheetViews>
  <sheetFormatPr defaultRowHeight="15" x14ac:dyDescent="0.25"/>
  <cols>
    <col min="1" max="1" width="23.5703125" style="1" bestFit="1" customWidth="1"/>
    <col min="2" max="2" width="34.5703125" style="1" customWidth="1"/>
    <col min="3" max="3" width="11.28515625" style="1" customWidth="1"/>
    <col min="4" max="4" width="15.140625" style="1" bestFit="1" customWidth="1"/>
    <col min="5" max="5" width="14" style="1" customWidth="1"/>
    <col min="6" max="6" width="17.140625" style="1" customWidth="1"/>
    <col min="7" max="7" width="17.5703125" style="1" customWidth="1"/>
    <col min="8" max="8" width="19.5703125" style="1" customWidth="1"/>
    <col min="9" max="16384" width="9.140625" style="1"/>
  </cols>
  <sheetData>
    <row r="1" spans="1:8" x14ac:dyDescent="0.25">
      <c r="B1" s="2" t="s">
        <v>0</v>
      </c>
      <c r="C1" s="2"/>
      <c r="D1" s="2"/>
      <c r="E1" s="2"/>
      <c r="F1" s="2"/>
      <c r="G1" s="2"/>
      <c r="H1" s="2"/>
    </row>
    <row r="2" spans="1:8" x14ac:dyDescent="0.25">
      <c r="B2" s="3" t="s">
        <v>1</v>
      </c>
      <c r="C2" s="3"/>
      <c r="D2" s="3"/>
      <c r="E2" s="3"/>
      <c r="F2" s="3"/>
      <c r="G2" s="3"/>
      <c r="H2" s="3"/>
    </row>
    <row r="3" spans="1:8" x14ac:dyDescent="0.25">
      <c r="A3" s="4"/>
      <c r="B3" s="5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60" x14ac:dyDescent="0.25">
      <c r="A4" s="6"/>
      <c r="B4" s="7"/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5">
      <c r="A5" s="6" t="s">
        <v>14</v>
      </c>
      <c r="B5" s="9" t="s">
        <v>15</v>
      </c>
      <c r="C5" s="10">
        <f>SUM(C6,C9,C13)</f>
        <v>338158.71733000001</v>
      </c>
      <c r="D5" s="11" t="s">
        <v>16</v>
      </c>
      <c r="E5" s="10">
        <f>E6</f>
        <v>2055.7412004000003</v>
      </c>
      <c r="F5" s="12">
        <f>E5/C5</f>
        <v>6.0792198900904201E-3</v>
      </c>
      <c r="G5" s="13">
        <f>G9</f>
        <v>118302.99068899998</v>
      </c>
      <c r="H5" s="14">
        <f>G5/C5</f>
        <v>0.34984456891451737</v>
      </c>
    </row>
    <row r="6" spans="1:8" x14ac:dyDescent="0.25">
      <c r="A6" s="6" t="s">
        <v>17</v>
      </c>
      <c r="B6" s="15" t="s">
        <v>18</v>
      </c>
      <c r="C6" s="10">
        <f>C7+C8</f>
        <v>185255.44446</v>
      </c>
      <c r="D6" s="16">
        <f>C6/C5</f>
        <v>0.54783577937224726</v>
      </c>
      <c r="E6" s="10">
        <f>E7+E8</f>
        <v>2055.7412004000003</v>
      </c>
      <c r="F6" s="17">
        <f>E6/C5</f>
        <v>6.0792198900904201E-3</v>
      </c>
      <c r="G6" s="11" t="s">
        <v>16</v>
      </c>
      <c r="H6" s="11" t="s">
        <v>16</v>
      </c>
    </row>
    <row r="7" spans="1:8" x14ac:dyDescent="0.25">
      <c r="A7" s="6" t="s">
        <v>19</v>
      </c>
      <c r="B7" s="18" t="s">
        <v>20</v>
      </c>
      <c r="C7" s="10">
        <v>183327.22883000001</v>
      </c>
      <c r="D7" s="16">
        <f>C7/C5</f>
        <v>0.54213367698309511</v>
      </c>
      <c r="E7" s="10">
        <v>1981.0257705000001</v>
      </c>
      <c r="F7" s="17">
        <f>E7/C5</f>
        <v>5.8582720745500409E-3</v>
      </c>
      <c r="G7" s="11" t="s">
        <v>16</v>
      </c>
      <c r="H7" s="11" t="s">
        <v>16</v>
      </c>
    </row>
    <row r="8" spans="1:8" x14ac:dyDescent="0.25">
      <c r="A8" s="6" t="s">
        <v>21</v>
      </c>
      <c r="B8" s="18" t="s">
        <v>22</v>
      </c>
      <c r="C8" s="10">
        <v>1928.2156300000001</v>
      </c>
      <c r="D8" s="16">
        <f>C8/C5</f>
        <v>5.7021023891520922E-3</v>
      </c>
      <c r="E8" s="10">
        <v>74.715429900000018</v>
      </c>
      <c r="F8" s="17">
        <f>E8/C5</f>
        <v>2.2094781554037903E-4</v>
      </c>
      <c r="G8" s="11" t="s">
        <v>16</v>
      </c>
      <c r="H8" s="11" t="s">
        <v>16</v>
      </c>
    </row>
    <row r="9" spans="1:8" x14ac:dyDescent="0.25">
      <c r="A9" s="6" t="s">
        <v>23</v>
      </c>
      <c r="B9" s="15" t="s">
        <v>24</v>
      </c>
      <c r="C9" s="10">
        <f>C10+C11+C12</f>
        <v>149998.99586</v>
      </c>
      <c r="D9" s="16">
        <f>C9/C5</f>
        <v>0.44357571806620028</v>
      </c>
      <c r="E9" s="11" t="s">
        <v>16</v>
      </c>
      <c r="F9" s="11" t="s">
        <v>16</v>
      </c>
      <c r="G9" s="13">
        <f>G10+G11+G12</f>
        <v>118302.99068899998</v>
      </c>
      <c r="H9" s="17">
        <f>G9/C5</f>
        <v>0.34984456891451737</v>
      </c>
    </row>
    <row r="10" spans="1:8" x14ac:dyDescent="0.25">
      <c r="A10" s="6" t="s">
        <v>25</v>
      </c>
      <c r="B10" s="19" t="s">
        <v>26</v>
      </c>
      <c r="C10" s="10">
        <v>31009.912079999998</v>
      </c>
      <c r="D10" s="16">
        <f>C10/C5</f>
        <v>9.1702240666291207E-2</v>
      </c>
      <c r="E10" s="11" t="s">
        <v>16</v>
      </c>
      <c r="F10" s="11" t="s">
        <v>16</v>
      </c>
      <c r="G10" s="10">
        <v>7752.4780199999996</v>
      </c>
      <c r="H10" s="17">
        <f>G10/C5</f>
        <v>2.2925560166572802E-2</v>
      </c>
    </row>
    <row r="11" spans="1:8" x14ac:dyDescent="0.25">
      <c r="A11" s="6" t="s">
        <v>27</v>
      </c>
      <c r="B11" s="19" t="s">
        <v>28</v>
      </c>
      <c r="C11" s="10">
        <v>14219.046539999999</v>
      </c>
      <c r="D11" s="16">
        <f>C11/C5</f>
        <v>4.2048440011451825E-2</v>
      </c>
      <c r="E11" s="11" t="s">
        <v>16</v>
      </c>
      <c r="F11" s="11" t="s">
        <v>16</v>
      </c>
      <c r="G11" s="10">
        <v>7109.5232699999997</v>
      </c>
      <c r="H11" s="17">
        <f>G11/C5</f>
        <v>2.1024220005725913E-2</v>
      </c>
    </row>
    <row r="12" spans="1:8" x14ac:dyDescent="0.25">
      <c r="A12" s="6" t="s">
        <v>29</v>
      </c>
      <c r="B12" s="19" t="s">
        <v>30</v>
      </c>
      <c r="C12" s="10">
        <v>104770.03723999999</v>
      </c>
      <c r="D12" s="16">
        <f>C12/C5</f>
        <v>0.30982503738845724</v>
      </c>
      <c r="E12" s="11" t="s">
        <v>16</v>
      </c>
      <c r="F12" s="11" t="s">
        <v>16</v>
      </c>
      <c r="G12" s="10">
        <v>103440.98939899998</v>
      </c>
      <c r="H12" s="17">
        <f>G12/C5</f>
        <v>0.30589478874221865</v>
      </c>
    </row>
    <row r="13" spans="1:8" x14ac:dyDescent="0.25">
      <c r="A13" s="6" t="s">
        <v>31</v>
      </c>
      <c r="B13" s="15" t="s">
        <v>32</v>
      </c>
      <c r="C13" s="10">
        <v>2904.2770099999998</v>
      </c>
      <c r="D13" s="16">
        <f>C13/C5</f>
        <v>8.5885025615524621E-3</v>
      </c>
      <c r="E13" s="11" t="s">
        <v>16</v>
      </c>
      <c r="F13" s="11" t="s">
        <v>16</v>
      </c>
      <c r="G13" s="11" t="s">
        <v>16</v>
      </c>
      <c r="H13" s="11" t="s">
        <v>16</v>
      </c>
    </row>
    <row r="15" spans="1:8" x14ac:dyDescent="0.25">
      <c r="B15" s="20"/>
      <c r="D15" s="21"/>
    </row>
  </sheetData>
  <mergeCells count="2">
    <mergeCell ref="B1:H1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16.8.3 və 16.8.4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2020-06-30T07:27:07Z</dcterms:created>
  <dcterms:modified xsi:type="dcterms:W3CDTF">2020-06-30T07:27:25Z</dcterms:modified>
</cp:coreProperties>
</file>