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Xurshudzade\Desktop\2. Hesabatliq\Rubluk sayt uchun\09.2021\"/>
    </mc:Choice>
  </mc:AlternateContent>
  <bookViews>
    <workbookView xWindow="0" yWindow="0" windowWidth="23040" windowHeight="9192"/>
  </bookViews>
  <sheets>
    <sheet name="LikvidlikRiski" sheetId="1" r:id="rId1"/>
  </sheets>
  <externalReferences>
    <externalReference r:id="rId2"/>
    <externalReference r:id="rId3"/>
    <externalReference r:id="rId4"/>
  </externalReferences>
  <definedNames>
    <definedName name="__LF_ffffffc6_mrahbank_20_KB_LFdr1_iNdEx_1029">"$#REF!.$A$#REF!"</definedName>
    <definedName name="__LF_ffffffc6_mrahbank_20_KB_LFdr1_iNdEx_1541">"$#REF!.$A$#REF!"</definedName>
    <definedName name="__LF_ffffffdd__fffffffe__20_Bankas_fffffffd__20_Az_ffffffe6_rbaycan_20_MKB_LFdr1_iNdEx_1031">"$#REF!.$#REF!$#REF!"</definedName>
    <definedName name="__LF_ffffffdd__fffffffe__20_Bankas_fffffffd__20_Az_ffffffe6_rbaycan_20_MKB_LFdr1_iNdEx_1543">"$#REF!.$A$#REF!"</definedName>
    <definedName name="__LF_ffffffdd_lkbank_20_SKB_LFdr1_iNdEx_1030">"$#REF!.$#REF!$#REF!"</definedName>
    <definedName name="__LF_ffffffdd_lkbank_20_SKB_LFdr1_iNdEx_1542">"$#REF!.$A$#REF!"</definedName>
    <definedName name="__LF_ffffffde__ffffffe6_ki_LFdr1_iNdEx_646">'[1]ST-2SD.ST'!$A$81</definedName>
    <definedName name="__LF_ffffffde_u_fffffffe_a_LFdr1_iNdEx_645">'[1]ST-2SD.ST'!$A$80</definedName>
    <definedName name="__LF2004_2d_12_2d_31_20_00_3a_00_3a_00_LFc1_iNdEx_361">#N/A</definedName>
    <definedName name="__LFA_fffffff0_dam_LFdr1_iNdEx_584">'[1]ST-2SD.ST'!$A$19</definedName>
    <definedName name="__LFAnar_20_KB_LFdr1_iNdEx_1502">"$#REF!.$A$#REF!"</definedName>
    <definedName name="__LFAnar_20_KB_LFdr1_iNdEx_990">"$#REF!.$A$#REF!"</definedName>
    <definedName name="__LFAstara_LFdr1_iNdEx_582">'[1]ST-2SD.ST'!$A$17</definedName>
    <definedName name="__LFAtabank_20_KB_LFdr1_iNdEx_1503">"$#REF!.$A$#REF!"</definedName>
    <definedName name="__LFAtabank_20_KB_LFdr1_iNdEx_991">"$#REF!.$A$#REF!"</definedName>
    <definedName name="__LFAtlantbank_20_SKB_LFdr1_iNdEx_1504">"$#REF!.$A$#REF!"</definedName>
    <definedName name="__LFAtlantbank_20_SKB_LFdr1_iNdEx_992">"$#REF!.$A$#REF!"</definedName>
    <definedName name="__LFAtra_20_SKB_LFdr1_iNdEx_1505">"$#REF!.$A$#REF!"</definedName>
    <definedName name="__LFAtra_20_SKB_LFdr1_iNdEx_993">"$#REF!.$A$#REF!"</definedName>
    <definedName name="__LFAz_ffffffe6_rbaycan_20_Beyn_ffffffe6_lxalq_20_SKB_LFdr1_iNdEx_1508">"$#REF!.$A$#REF!"</definedName>
    <definedName name="__LFAz_ffffffe6_rbaycan_20_Beyn_ffffffe6_lxalq_20_SKB_LFdr1_iNdEx_996">"$#REF!.$A$#REF!"</definedName>
    <definedName name="__LFAz_ffffffe6_rbaycan_20_Mikromaliyy_ffffffe6_l_ffffffe6__fffffffe_dirm_ffffffe6__20_Bank_fffffffd__LFdr1_iNdEx_1509">"$#REF!.$A$#REF!"</definedName>
    <definedName name="__LFAz_ffffffe6_rbaycan_20_Mikromaliyy_ffffffe6_l_ffffffe6__fffffffe_dirm_ffffffe6__20_Bank_fffffffd__LFdr1_iNdEx_997">"$#REF!.$A$#REF!"</definedName>
    <definedName name="__LFAz_ffffffe6_rd_ffffffe6_miryolbank_20_SB_LFdr1_iNdEx_1510">"$#REF!.$A$#REF!"</definedName>
    <definedName name="__LFAz_ffffffe6_rd_ffffffe6_miryolbank_20_SB_LFdr1_iNdEx_998">"$#REF!.$A$#REF!"</definedName>
    <definedName name="__LFAz_ffffffe6_riqazbank_20_S_ffffffdd_B_LFdr1_iNdEx_1511">"$#REF!.$A$#REF!"</definedName>
    <definedName name="__LFAz_ffffffe6_riqazbank_20_S_ffffffdd_B_LFdr1_iNdEx_999">"$#REF!.$A$#REF!"</definedName>
    <definedName name="__LFAz_ffffffe6_rn_ffffffe6_qliyyatbank_20_KB_LFdr1_iNdEx_1000">"$#REF!.$A$#REF!"</definedName>
    <definedName name="__LFAz_ffffffe6_rn_ffffffe6_qliyyatbank_20_KB_LFdr1_iNdEx_1512">"$#REF!.$A$#REF!"</definedName>
    <definedName name="__LFAz_ffffffe6_rt_fffffffc_rk_20_Birg_ffffffe6__20_SKB_LFdr1_iNdEx_1001">"$#REF!.$A$#REF!"</definedName>
    <definedName name="__LFAz_ffffffe6_rt_fffffffc_rk_20_Birg_ffffffe6__20_SKB_LFdr1_iNdEx_1513">"$#REF!.$A$#REF!"</definedName>
    <definedName name="__LFAzal_20_SKB_LFdr1_iNdEx_1506">"$#REF!.$A$#REF!"</definedName>
    <definedName name="__LFAzal_20_SKB_LFdr1_iNdEx_994">"$#REF!.$A$#REF!"</definedName>
    <definedName name="__LFAzinvestbank_20_KB_LFdr1_iNdEx_1507">"$#REF!.$A$#REF!"</definedName>
    <definedName name="__LFAzinvestbank_20_KB_LFdr1_iNdEx_995">"$#REF!.$A$#REF!"</definedName>
    <definedName name="__LFBak_fffffffd__LFdr1_iNdEx_588">'[1]ST-2SD.ST'!$A$23</definedName>
    <definedName name="__LFBalak_ffffffe6_n_LFdr1_iNdEx_589">'[1]ST-2SD.ST'!$A$24</definedName>
    <definedName name="__LFBank_20_of_20_Baku_20_Birg_ffffffe6__20_SKB_LFdr1_iNdEx_1003">"$#REF!.$A$#REF!"</definedName>
    <definedName name="__LFBank_20_of_20_Baku_20_Birg_ffffffe6__20_SKB_LFdr1_iNdEx_1515">"$#REF!.$A$#REF!"</definedName>
    <definedName name="__LFBANK_20_STANDARD_20__20_Birg_ffffffe6__20_SKB_LFdr1_iNdEx_1002">"$#REF!.$A$#REF!"</definedName>
    <definedName name="__LFBANK_20_STANDARD_20__20_Birg_ffffffe6__20_SKB_LFdr1_iNdEx_1514">"$#REF!.$A$#REF!"</definedName>
    <definedName name="__LFBirl_ffffffe6__fffffffe_mi_fffffffe__20_Universal_20_SB_28_BUSB_29__LFdr1_iNdEx_1005">"$#REF!.$A$#REF!"</definedName>
    <definedName name="__LFBirl_ffffffe6__fffffffe_mi_fffffffe__20_Universal_20_SB_28_BUSB_29__LFdr1_iNdEx_1517">"$#REF!.$A$#REF!"</definedName>
    <definedName name="__LFBirlikbank_20_SB_LFdr1_iNdEx_1004">"$#REF!.$A$#REF!"</definedName>
    <definedName name="__LFBirlikbank_20_SB_LFdr1_iNdEx_1516">"$#REF!.$A$#REF!"</definedName>
    <definedName name="__LFBor_ffffffe7_al_fffffffd__20_KB_LFdr1_iNdEx_1006">"$#REF!.$A$#REF!"</definedName>
    <definedName name="__LFBor_ffffffe7_al_fffffffd__20_KB_LFdr1_iNdEx_1518">"$#REF!.$A$#REF!"</definedName>
    <definedName name="__LFC_ffffffe6_bray_fffffffd_l_LFdr1_iNdEx_593">'[1]ST-2SD.ST'!$A$28</definedName>
    <definedName name="__LFC_ffffffe6_lilabad_LFdr1_iNdEx_594">'[1]ST-2SD.ST'!$A$29</definedName>
    <definedName name="__LFCapital_20_Investment_2d_SI_LFdr1_iNdEx_1007">"$#REF!.$A$#REF!"</definedName>
    <definedName name="__LFCapital_20_Investment_2d_SI_LFdr1_iNdEx_1519">"$#REF!.$A$#REF!"</definedName>
    <definedName name="__LFD_ffffffe6_v_ffffffe6__ffffffe7_i_LFdr1_iNdEx_597">'[1]ST-2SD.ST'!$A$32</definedName>
    <definedName name="__LFDeb_fffffffc_t_20_SKB_LFdr1_iNdEx_1008">"$#REF!.$A$#REF!"</definedName>
    <definedName name="__LFDeb_fffffffc_t_20_SKB_LFdr1_iNdEx_1520">"$#REF!.$A$#REF!"</definedName>
    <definedName name="__LFDekabank_20_KB_LFdr1_iNdEx_1009">"$#REF!.$A$#REF!"</definedName>
    <definedName name="__LFDekabank_20_KB_LFdr1_iNdEx_1521">"$#REF!.$A$#REF!"</definedName>
    <definedName name="__LFF_fffffffc_zuli_LFdr1_iNdEx_598">'[1]ST-2SD.ST'!$A$33</definedName>
    <definedName name="__LFG_ffffffe6_nc_ffffffe6_bank_20_SKB_LFdr1_iNdEx_1010">"$#REF!.$A$#REF!"</definedName>
    <definedName name="__LFG_ffffffe6_nc_ffffffe6_bank_20_SKB_LFdr1_iNdEx_1522">"$#REF!.$A$#REF!"</definedName>
    <definedName name="__LFG_fffffffc_naybank_20_A_ffffffe7__fffffffd_q_20_Tipli_20_SB_LFdr1_iNdEx_1011">"$#REF!.$A$#REF!"</definedName>
    <definedName name="__LFG_fffffffc_naybank_20_A_ffffffe7__fffffffd_q_20_Tipli_20_SB_LFdr1_iNdEx_1523">"$#REF!.$A$#REF!"</definedName>
    <definedName name="__LFK_ffffffd6_VS_ffffffc6_R_LFdr1_iNdEx_1013">"$#REF!.$A$#REF!"</definedName>
    <definedName name="__LFK_ffffffd6_VS_ffffffc6_R_LFdr1_iNdEx_1525">"$#REF!.$A$#REF!"</definedName>
    <definedName name="__LFK_ffffffe6_lb_ffffffe6_c_ffffffe6_r_LFdr1_iNdEx_604">'[1]ST-2SD.ST'!$A$39</definedName>
    <definedName name="__LFKo_ffffffe7_bank_20_LQTSB_LFdr1_iNdEx_1012">"$#REF!.$A$#REF!"</definedName>
    <definedName name="__LFKo_ffffffe7_bank_20_LQTSB_LFdr1_iNdEx_1524">"$#REF!.$A$#REF!"</definedName>
    <definedName name="__LFL_ffffffe6_nk_ffffffe6_ran_LFdr1_iNdEx_608">'[1]ST-2SD.ST'!$A$43</definedName>
    <definedName name="__LFLa_ffffffe7__fffffffd_n_LFdr1_iNdEx_606">'[1]ST-2SD.ST'!$A$41</definedName>
    <definedName name="__LFLerik_LFdr1_iNdEx_607">'[1]ST-2SD.ST'!$A$42</definedName>
    <definedName name="__LFMasall_fffffffd__LFdr1_iNdEx_609">'[1]ST-2SD.ST'!$A$44</definedName>
    <definedName name="__LFMilli_20__ffffffdd_ran_20_Bank_fffffffd__LFdr1_iNdEx_1014">"$#REF!.$A$#REF!"</definedName>
    <definedName name="__LFMilli_20__ffffffdd_ran_20_Bank_fffffffd__LFdr1_iNdEx_1526">"$#REF!.$A$#REF!"</definedName>
    <definedName name="__LFMu_fffffff0_an_20_KB_LFdr1_iNdEx_1015">"$#REF!.$A$#REF!"</definedName>
    <definedName name="__LFMu_fffffff0_an_20_KB_LFdr1_iNdEx_1527">"$#REF!.$A$#REF!"</definedName>
    <definedName name="__LFNax_ffffffe7__fffffffd_van_LFdr1_iNdEx_612">'[1]ST-2SD.ST'!$A$47</definedName>
    <definedName name="__LFNBCBANK_LFdr1_iNdEx_1016">"$#REF!.$A$#REF!"</definedName>
    <definedName name="__LFNBCBANK_LFdr1_iNdEx_1528">"$#REF!.$A$#REF!"</definedName>
    <definedName name="__LFNikoyl_LFdr1_iNdEx_1017">"$#REF!.$A$#REF!"</definedName>
    <definedName name="__LFNikoyl_LFdr1_iNdEx_1529">"$#REF!.$A$#REF!"</definedName>
    <definedName name="__LFO_fffffff0_uz_LFdr1_iNdEx_614">'[1]ST-2SD.ST'!$A$49</definedName>
    <definedName name="__LFParabank_20_SKB_LFdr1_iNdEx_1018">"$#REF!.$A$#REF!"</definedName>
    <definedName name="__LFParabank_20_SKB_LFdr1_iNdEx_1530">"$#REF!.$A$#REF!"</definedName>
    <definedName name="__LFPo_ffffffe7_tbank_20_S_ffffffdd_B_LFdr1_iNdEx_1019">"$#REF!.$A$#REF!"</definedName>
    <definedName name="__LFPo_ffffffe7_tbank_20_S_ffffffdd_B_LFdr1_iNdEx_1531">"$#REF!.$A$#REF!"</definedName>
    <definedName name="__LFQ_ffffffe6_b_ffffffe6_l_ffffffe6__LFdr1_iNdEx_621">'[1]ST-2SD.ST'!$A$56</definedName>
    <definedName name="__LFQafqaz_20__ffffffdd_nki_fffffffe_af_20_Bank_fffffffd__20_Birg_ffffffe6__20_KB_LFdr1_iNdEx_1020">"$#REF!.$A$#REF!"</definedName>
    <definedName name="__LFQafqaz_20__ffffffdd_nki_fffffffe_af_20_Bank_fffffffd__20_Birg_ffffffe6__20_KB_LFdr1_iNdEx_1532">"$#REF!.$A$#REF!"</definedName>
    <definedName name="__LFQax_LFdr1_iNdEx_615">'[1]ST-2SD.ST'!$A$50</definedName>
    <definedName name="__LFQuba_LFdr1_iNdEx_618">'[1]ST-2SD.ST'!$A$53</definedName>
    <definedName name="__LFQubadl_fffffffd__LFdr1_iNdEx_619">'[1]ST-2SD.ST'!$A$54</definedName>
    <definedName name="__LFQusar_LFdr1_iNdEx_620">'[1]ST-2SD.ST'!$A$55</definedName>
    <definedName name="__LFRabit_ffffffe6_bank_20_SKB_LFdr1_iNdEx_1021">"$#REF!.$A$#REF!"</definedName>
    <definedName name="__LFRabit_ffffffe6_bank_20_SKB_LFdr1_iNdEx_1533">"$#REF!.$A$#REF!"</definedName>
    <definedName name="__LFRespublika_20_SKB_LFdr1_iNdEx_1022">"$#REF!.$A$#REF!"</definedName>
    <definedName name="__LFRespublika_20_SKB_LFdr1_iNdEx_1534">"$#REF!.$A$#REF!"</definedName>
    <definedName name="__LFRoyal_20_Bank_20_of_20_Baku_20_Birg_ffffffe6__20_KB_LFdr1_iNdEx_1023">"$#REF!.$A$#REF!"</definedName>
    <definedName name="__LFRoyal_20_Bank_20_of_20_Baku_20_Birg_ffffffe6__20_KB_LFdr1_iNdEx_1535">"$#REF!.$A$#REF!"</definedName>
    <definedName name="__LFSiy_ffffffe6_z_ffffffe6_n_LFdr1_iNdEx_626">'[1]ST-2SD.ST'!$A$61</definedName>
    <definedName name="__LFT_ffffffe6_rt_ffffffe6_r_LFdr1_iNdEx_629">'[1]ST-2SD.ST'!$A$64</definedName>
    <definedName name="__LFTexnikabank_20_KB_LFdr1_iNdEx_1024">"$#REF!.$A$#REF!"</definedName>
    <definedName name="__LFTexnikabank_20_KB_LFdr1_iNdEx_1536">"$#REF!.$A$#REF!"</definedName>
    <definedName name="__LFTuran_20_KB_LFdr1_iNdEx_1025">"$#REF!.$A$#REF!"</definedName>
    <definedName name="__LFTuran_20_KB_LFdr1_iNdEx_1537">"$#REF!.$A$#REF!"</definedName>
    <definedName name="__LFUNIBANK_LFdr1_iNdEx_1026">"$#REF!.$A$#REF!"</definedName>
    <definedName name="__LFUNIBANK_LFdr1_iNdEx_1538">"$#REF!.$A$#REF!"</definedName>
    <definedName name="__LFUnited_20_Credit_20_bank_20_Birg_ffffffe6__20_KB_LFdr1_iNdEx_1027">"$#REF!.$A$#REF!"</definedName>
    <definedName name="__LFUnited_20_Credit_20_bank_20_Birg_ffffffe6__20_KB_LFdr1_iNdEx_1539">"$#REF!.$A$#REF!"</definedName>
    <definedName name="__LFXa_ffffffe7_maz_LFdr1_iNdEx_632">'[1]ST-2SD.ST'!$A$67</definedName>
    <definedName name="__LFXocal_fffffffd__LFdr1_iNdEx_633">'[1]ST-2SD.ST'!$A$68</definedName>
    <definedName name="__LFXocav_ffffffe6_nd_LFdr1_iNdEx_634">'[1]ST-2SD.ST'!$A$69</definedName>
    <definedName name="__LFYard_fffffffd_ml_fffffffd__LFdr1_iNdEx_636">'[1]ST-2SD.ST'!$A$71</definedName>
    <definedName name="__LFZ_ffffffe6_ngilan_LFdr1_iNdEx_639">'[1]ST-2SD.ST'!$A$74</definedName>
    <definedName name="__LFZaminbank_20_KB_LFdr1_iNdEx_1028">"$#REF!.$A$#REF!"</definedName>
    <definedName name="__LFZaminbank_20_KB_LFdr1_iNdEx_1540">"$#REF!.$A$#REF!"</definedName>
    <definedName name="__LFZaqatala_LFdr1_iNdEx_638">'[1]ST-2SD.ST'!$A$73</definedName>
    <definedName name="_c1_iNdEx_964">"$#REF!.$B$1"</definedName>
    <definedName name="_c10_iNdEx_1462">"$#REF!.$K$1"</definedName>
    <definedName name="_c10_iNdEx_973">"$#REF!.$K$1"</definedName>
    <definedName name="_c11_iNdEx_1463">"$#REF!.$L$1"</definedName>
    <definedName name="_c11_iNdEx_974">"$#REF!.$L$1"</definedName>
    <definedName name="_c12_iNdEx_1464">"$#REF!.$M$1"</definedName>
    <definedName name="_c12_iNdEx_975">"$#REF!.$M$1"</definedName>
    <definedName name="_c13_iNdEx_1465">"$#REF!.$N$1"</definedName>
    <definedName name="_c14_iNdEx_1466">"$#REF!.$O$1"</definedName>
    <definedName name="_c14_iNdEx_976">"$#REF!.$N$1"</definedName>
    <definedName name="_c15_iNdEx_1467">"$#REF!.$P$1"</definedName>
    <definedName name="_c15_iNdEx_977">"$#REF!.$O$1"</definedName>
    <definedName name="_c16_iNdEx_1468">"$#REF!.$Q$1"</definedName>
    <definedName name="_c17_iNdEx_1469">"$#REF!.$R$1"</definedName>
    <definedName name="_c18_iNdEx_1470">"$#REF!.$S$1"</definedName>
    <definedName name="_c19_iNdEx_1471">"$#REF!.$T$1"</definedName>
    <definedName name="_c2_iNdEx_1453">"$#REF!.$B$1"</definedName>
    <definedName name="_c2_iNdEx_965">"$#REF!.$C$1"</definedName>
    <definedName name="_c20_iNdEx_1472">"$#REF!.$U$1"</definedName>
    <definedName name="_c21_iNdEx_1473">"$#REF!.$V$1"</definedName>
    <definedName name="_c22_iNdEx_1474">"$#REF!.$W$1"</definedName>
    <definedName name="_c23_iNdEx_1475">"$#REF!.$X$1"</definedName>
    <definedName name="_c24_iNdEx_1476">"$#REF!.$Y$1"</definedName>
    <definedName name="_c25_iNdEx_1477">"$#REF!.$Z$1"</definedName>
    <definedName name="_c26_iNdEx_1481">"$#REF!.$AD$1"</definedName>
    <definedName name="_c27_iNdEx_1482">"$#REF!.$AE$1"</definedName>
    <definedName name="_c28_iNdEx_1483">"$#REF!.$AF$1"</definedName>
    <definedName name="_c29_iNdEx_1484">"$#REF!.$AG$1"</definedName>
    <definedName name="_c2a_iNdEx_1454">"$#REF!.$C$1"</definedName>
    <definedName name="_c3_iNdEx_1455">"$#REF!.$D$1"</definedName>
    <definedName name="_c3_iNdEx_966">"$#REF!.$D$1"</definedName>
    <definedName name="_c30_iNdEx_1485">"$#REF!.$AH$1"</definedName>
    <definedName name="_c31_iNdEx_1487">"$#REF!.$AJ$1"</definedName>
    <definedName name="_c32_iNdEx_1488">"$#REF!.$AK$1"</definedName>
    <definedName name="_c33_iNdEx_1489">"$#REF!.$AL$1"</definedName>
    <definedName name="_c34_iNdEx_1490">"$#REF!.$AM$1"</definedName>
    <definedName name="_c4_iNdEx_1456">"$#REF!.$E$1"</definedName>
    <definedName name="_c4_iNdEx_967">"$#REF!.$E$1"</definedName>
    <definedName name="_c5_iNdEx_1457">"$#REF!.$F$1"</definedName>
    <definedName name="_c5_iNdEx_968">"$#REF!.$F$1"</definedName>
    <definedName name="_c6_iNdEx_1458">"$#REF!.$G$1"</definedName>
    <definedName name="_c6_iNdEx_969">"$#REF!.$G$1"</definedName>
    <definedName name="_c7_iNdEx_1459">"$#REF!.$H$1"</definedName>
    <definedName name="_c7_iNdEx_970">"$#REF!.$H$1"</definedName>
    <definedName name="_c8_iNdEx_1460">"$#REF!.$I$1"</definedName>
    <definedName name="_c8_iNdEx_971">"$#REF!.$I$1"</definedName>
    <definedName name="_c9_iNdEx_1461">"$#REF!.$J$1"</definedName>
    <definedName name="_c9_iNdEx_972">"$#REF!.$J$1"</definedName>
    <definedName name="_cc25_iNdEx_1478">"$#REF!.$AA$1"</definedName>
    <definedName name="_cc30_iNdEx_1486">"$#REF!.$AI$1"</definedName>
    <definedName name="_ccc25_iNdEx_1479">"$#REF!.$AB$1"</definedName>
    <definedName name="_cccc25_iNdEx_1480">"$#REF!.$AC$1"</definedName>
    <definedName name="_dynrow1_LFAF_2d_BANK_20_QSB_LFdr1_iNdEx_1501">"$#REF!.$A$#REF!"</definedName>
    <definedName name="_dynrow1_LFAF_2d_BANK_20_QSB_LFdr1_iNdEx_989">"$#REF!.$A$#REF!"</definedName>
    <definedName name="_h1_LF_LF_iNdEx_1491">"$#REF!.$A$2"</definedName>
    <definedName name="_h1_LF_LF_iNdEx_978">"$#REF!.$A$2"</definedName>
    <definedName name="_h10_LF_LF_iNdEx_987">"$#REF!.$A$#REF!"</definedName>
    <definedName name="_h11_LF_LF_iNdEx_988">"$#REF!.$A$#REF!"</definedName>
    <definedName name="_h12_LF_LF_iNdEx_1032">"$#REF!.$A$#REF!"</definedName>
    <definedName name="_h13_LF_LF_iNdEx_1033">"$#REF!.$A$#REF!"</definedName>
    <definedName name="_h14_LF_LF_iNdEx_1034">"$#REF!.$A$#REF!"</definedName>
    <definedName name="_h15_LF_LF_iNdEx_1035">"$#REF!.$A$#REF!"</definedName>
    <definedName name="_h2_LF_LF_iNdEx_1492">"$#REF!.$A$3"</definedName>
    <definedName name="_h2_LF_LF_iNdEx_979">"$#REF!.$A$3"</definedName>
    <definedName name="_h3_LF_LF_iNdEx_1493">"$#REF!.$A$5"</definedName>
    <definedName name="_h3_LF_LF_iNdEx_980">"$#REF!.$A$5"</definedName>
    <definedName name="_h4_LF_LF_iNdEx_1494">"$#REF!.$A$6"</definedName>
    <definedName name="_h4_LF_LF_iNdEx_981">"$#REF!.$A$6"</definedName>
    <definedName name="_h5_LF_LF_iNdEx_1495">"$#REF!.$A$7"</definedName>
    <definedName name="_h5_LF_LF_iNdEx_982">"$#REF!.$A$7"</definedName>
    <definedName name="_h6_LF_LF_iNdEx_1496">"$#REF!.$A$#REF!"</definedName>
    <definedName name="_h6_LF_LF_iNdEx_983">"$#REF!.$A$#REF!"</definedName>
    <definedName name="_h7_LF_LF_iNdEx_1497">"$#REF!.$A$#REF!"</definedName>
    <definedName name="_h7_LF_LF_iNdEx_984">"$#REF!.$A$#REF!"</definedName>
    <definedName name="_h8_LF_LF_iNdEx_1498">"$#REF!.$A$#REF!"</definedName>
    <definedName name="_h8_LF_LF_iNdEx_985">"$#REF!.$A$#REF!"</definedName>
    <definedName name="_h9_LF_LF_iNdEx_1499">"$#REF!.$A$#REF!"</definedName>
    <definedName name="_h9_LF_LF_iNdEx_986">"$#REF!.$A$#REF!"</definedName>
    <definedName name="_r1_iNdEx_382">#N/A</definedName>
    <definedName name="_r2_iNdEx_383">#N/A</definedName>
    <definedName name="_rid_LF_LF_Tb1_iNdEx_963">"$#REF!.$A$1"</definedName>
    <definedName name="_rid_LF_LF_Tc1_iNdEx_1452">"$#REF!.$A$1"</definedName>
    <definedName name="_total_LF_LF_iNdEx_1500">"$#REF!.$A$#REF!"</definedName>
    <definedName name="bank">#REF!</definedName>
    <definedName name="bank_1">#REF!</definedName>
    <definedName name="countA12_1">#N/A</definedName>
    <definedName name="countA12_2">#N/A</definedName>
    <definedName name="countA12_3">#N/A</definedName>
    <definedName name="countM1_1">#N/A</definedName>
    <definedName name="countM2_1">#N/A</definedName>
    <definedName name="countM2_2">#N/A</definedName>
    <definedName name="countM2_3">#N/A</definedName>
    <definedName name="countM3_1">#N/A</definedName>
    <definedName name="countM3_2">#N/A</definedName>
    <definedName name="countM3_3">#N/A</definedName>
    <definedName name="countM3_4">#N/A</definedName>
    <definedName name="countM4_1">#N/A</definedName>
    <definedName name="countM4_2">#N/A</definedName>
    <definedName name="countM4_3">#N/A</definedName>
    <definedName name="countM4_4">#N/A</definedName>
    <definedName name="countM8_1">#N/A</definedName>
    <definedName name="countM8_2">#N/A</definedName>
    <definedName name="countM8_3">#N/A</definedName>
    <definedName name="countM9_1">#N/A</definedName>
    <definedName name="countM9_2">#N/A</definedName>
    <definedName name="countM9_3">#N/A</definedName>
    <definedName name="countU3_1">#N/A</definedName>
    <definedName name="countU3_2">#N/A</definedName>
    <definedName name="countU3_3">#N/A</definedName>
    <definedName name="countU3_4">#N/A</definedName>
    <definedName name="Excel_BuiltIn_Print_Area_1">#N/A</definedName>
    <definedName name="fdfdfdf">'[3]ST-2SD.ST'!$A$23</definedName>
    <definedName name="lerik">'[3]ST-2SD.ST'!$A$42</definedName>
    <definedName name="muddet">#REF!</definedName>
    <definedName name="offset">#REF!</definedName>
    <definedName name="row_endA12_1">#N/A</definedName>
    <definedName name="row_endA12_2">#N/A</definedName>
    <definedName name="row_endA12_3">#N/A</definedName>
    <definedName name="row_endM1_1">#N/A</definedName>
    <definedName name="row_endM2_1">#N/A</definedName>
    <definedName name="row_endM2_2">#N/A</definedName>
    <definedName name="row_endM2_3">#N/A</definedName>
    <definedName name="row_endM3_1">#N/A</definedName>
    <definedName name="row_endM3_2">#N/A</definedName>
    <definedName name="row_endM3_3">#N/A</definedName>
    <definedName name="row_endM3_4">#N/A</definedName>
    <definedName name="row_endM4_1">#N/A</definedName>
    <definedName name="row_endM4_2">#N/A</definedName>
    <definedName name="row_endM4_3">#N/A</definedName>
    <definedName name="row_endM4_4">#N/A</definedName>
    <definedName name="row_endM8_1">#N/A</definedName>
    <definedName name="row_endM8_2">#N/A</definedName>
    <definedName name="row_endM8_3">#N/A</definedName>
    <definedName name="row_endM9_1">#N/A</definedName>
    <definedName name="row_endM9_2">#N/A</definedName>
    <definedName name="row_endM9_3">#N/A</definedName>
    <definedName name="row_endU3_1">#N/A</definedName>
    <definedName name="row_endU3_2">#N/A</definedName>
    <definedName name="row_endU3_3">#N/A</definedName>
    <definedName name="row_endU3_4">#N/A</definedName>
    <definedName name="row_startA12_1">#N/A</definedName>
    <definedName name="row_startA12_2">#N/A</definedName>
    <definedName name="row_startA12_3">#N/A</definedName>
    <definedName name="row_startM1_1">#N/A</definedName>
    <definedName name="row_startM2_1">#N/A</definedName>
    <definedName name="row_startM2_2">#N/A</definedName>
    <definedName name="row_startM2_3">#N/A</definedName>
    <definedName name="row_startM3_1">#N/A</definedName>
    <definedName name="row_startM3_2">#N/A</definedName>
    <definedName name="row_startM3_3">#N/A</definedName>
    <definedName name="row_startM3_4">#N/A</definedName>
    <definedName name="row_startM4_1">#N/A</definedName>
    <definedName name="row_startM4_2">#N/A</definedName>
    <definedName name="row_startM4_3">#N/A</definedName>
    <definedName name="row_startM4_4">#N/A</definedName>
    <definedName name="row_startM8_1">#N/A</definedName>
    <definedName name="row_startM8_2">#N/A</definedName>
    <definedName name="row_startM8_3">#N/A</definedName>
    <definedName name="row_startM9_1">#N/A</definedName>
    <definedName name="row_startM9_2">#N/A</definedName>
    <definedName name="row_startM9_3">#N/A</definedName>
    <definedName name="row_startU3_1">#N/A</definedName>
    <definedName name="row_startU3_2">#N/A</definedName>
    <definedName name="row_startU3_3">#N/A</definedName>
    <definedName name="row_startU3_4">#N/A</definedName>
    <definedName name="rowA12_1">#N/A</definedName>
    <definedName name="rowA12_2">#N/A</definedName>
    <definedName name="rowA12_3">#N/A</definedName>
    <definedName name="rowM1_1">#N/A</definedName>
    <definedName name="rowM2_1">#N/A</definedName>
    <definedName name="rowM2_2">#N/A</definedName>
    <definedName name="rowM2_3">#N/A</definedName>
    <definedName name="rowM3_1">#N/A</definedName>
    <definedName name="rowM3_2">#N/A</definedName>
    <definedName name="rowM3_3">#N/A</definedName>
    <definedName name="rowM3_4">#N/A</definedName>
    <definedName name="rowM4_1">#N/A</definedName>
    <definedName name="rowM4_2">#N/A</definedName>
    <definedName name="rowM4_3">#N/A</definedName>
    <definedName name="rowM4_4">#N/A</definedName>
    <definedName name="rowM8_1">#N/A</definedName>
    <definedName name="rowM8_2">#N/A</definedName>
    <definedName name="rowM8_3">#N/A</definedName>
    <definedName name="rowM9_1">#N/A</definedName>
    <definedName name="rowM9_2">#N/A</definedName>
    <definedName name="rowM9_3">#N/A</definedName>
    <definedName name="rowU3_1">#N/A</definedName>
    <definedName name="rowU3_2">#N/A</definedName>
    <definedName name="rowU3_3">#N/A</definedName>
    <definedName name="rowU3_4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0" i="1" l="1"/>
  <c r="M19" i="1"/>
  <c r="M18" i="1"/>
  <c r="M17" i="1"/>
  <c r="J15" i="1"/>
  <c r="J12" i="1" s="1"/>
  <c r="I15" i="1"/>
  <c r="I12" i="1" s="1"/>
  <c r="H15" i="1"/>
  <c r="H12" i="1" s="1"/>
  <c r="G15" i="1"/>
  <c r="G12" i="1" s="1"/>
  <c r="M16" i="1"/>
  <c r="L15" i="1"/>
  <c r="L12" i="1" s="1"/>
  <c r="K15" i="1"/>
  <c r="K12" i="1" s="1"/>
  <c r="F15" i="1"/>
  <c r="F12" i="1" s="1"/>
  <c r="E15" i="1"/>
  <c r="E12" i="1" s="1"/>
  <c r="D15" i="1"/>
  <c r="D12" i="1" s="1"/>
  <c r="C15" i="1"/>
  <c r="C12" i="1" s="1"/>
  <c r="M14" i="1"/>
  <c r="M13" i="1"/>
  <c r="M11" i="1"/>
  <c r="G3" i="1"/>
  <c r="M10" i="1"/>
  <c r="M9" i="1"/>
  <c r="M8" i="1"/>
  <c r="M7" i="1"/>
  <c r="M6" i="1"/>
  <c r="M5" i="1"/>
  <c r="L3" i="1"/>
  <c r="L21" i="1" s="1"/>
  <c r="K3" i="1"/>
  <c r="J3" i="1"/>
  <c r="I3" i="1"/>
  <c r="I21" i="1" s="1"/>
  <c r="D3" i="1"/>
  <c r="D21" i="1" s="1"/>
  <c r="C3" i="1"/>
  <c r="H3" i="1"/>
  <c r="F3" i="1"/>
  <c r="F21" i="1" s="1"/>
  <c r="E3" i="1"/>
  <c r="H21" i="1" l="1"/>
  <c r="J21" i="1"/>
  <c r="K21" i="1"/>
  <c r="E21" i="1"/>
  <c r="G21" i="1"/>
  <c r="C21" i="1"/>
  <c r="M3" i="1"/>
  <c r="M15" i="1"/>
  <c r="M4" i="1"/>
  <c r="M21" i="1" l="1"/>
  <c r="M12" i="1"/>
</calcChain>
</file>

<file path=xl/sharedStrings.xml><?xml version="1.0" encoding="utf-8"?>
<sst xmlns="http://schemas.openxmlformats.org/spreadsheetml/2006/main" count="34" uniqueCount="34">
  <si>
    <t>Likvidlik riski</t>
  </si>
  <si>
    <t>Ödəniş müddətinin bitməsinə qalan günlər</t>
  </si>
  <si>
    <t>Ani</t>
  </si>
  <si>
    <t>1 - 7 gün</t>
  </si>
  <si>
    <t>8-30 gün</t>
  </si>
  <si>
    <t>30-90 gün</t>
  </si>
  <si>
    <t>3-6 ay</t>
  </si>
  <si>
    <t>6 ay- 9 ay</t>
  </si>
  <si>
    <t>9 ay-1 il</t>
  </si>
  <si>
    <t>1-2 il</t>
  </si>
  <si>
    <t>2-5 il</t>
  </si>
  <si>
    <t>5 ildən çox</t>
  </si>
  <si>
    <t>Ümumi</t>
  </si>
  <si>
    <t>Aktivlər</t>
  </si>
  <si>
    <t>Nağd pul və ekvivalentləri</t>
  </si>
  <si>
    <t>Qiymətli kağızlar</t>
  </si>
  <si>
    <t>Müştərilərə verilmiş kreditlər (xalis)</t>
  </si>
  <si>
    <t>Kredit təşkilarına və digər maliyyə institutlarına verilmiş kreditlər (xalis)</t>
  </si>
  <si>
    <t>Qısamüddətli maliyyə alətləri</t>
  </si>
  <si>
    <t>Törəmə maliyyə alətləri</t>
  </si>
  <si>
    <t>Bankın depozitləri</t>
  </si>
  <si>
    <t>Digər maliyyə aktivlər</t>
  </si>
  <si>
    <t>Öhdəliklər</t>
  </si>
  <si>
    <t>ARMB və dövlət təşkilatlarının banka qarşı tələbləri</t>
  </si>
  <si>
    <t>Kredit təşkilatları və digər maliyyə institutlarından cəlb edilmiş vəsaitlər</t>
  </si>
  <si>
    <t>Müştərilərin depozitləri:</t>
  </si>
  <si>
    <t>2.3.1</t>
  </si>
  <si>
    <t>tələbli depozitlər</t>
  </si>
  <si>
    <t>2.3.2</t>
  </si>
  <si>
    <t>müddətli depozitlər</t>
  </si>
  <si>
    <t>Subordinasiya öhdəlikləri</t>
  </si>
  <si>
    <t>Borc qiymətli kağızları</t>
  </si>
  <si>
    <t>Digər maliyyə öhdəliklər</t>
  </si>
  <si>
    <t>Likvidlik "qəpi"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</si>
</sst>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Palatino Linotype"/>
      <family val="1"/>
    </font>
    <font>
      <b/>
      <sz val="10"/>
      <color rgb="FF000000"/>
      <name val="Palatino Linotype"/>
      <family val="1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1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164" fontId="0" fillId="0" borderId="0" xfId="0" applyNumberFormat="1"/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4" fontId="0" fillId="0" borderId="0" xfId="0" applyNumberFormat="1"/>
    <xf numFmtId="4" fontId="2" fillId="2" borderId="1" xfId="0" applyNumberFormat="1" applyFont="1" applyFill="1" applyBorder="1" applyAlignment="1">
      <alignment vertical="center" wrapText="1"/>
    </xf>
    <xf numFmtId="49" fontId="0" fillId="0" borderId="0" xfId="0" applyNumberFormat="1"/>
  </cellXfs>
  <cellStyles count="1">
    <cellStyle name="Normal" xfId="0" builtinId="0"/>
  </cellStyles>
  <dxfs count="2">
    <dxf>
      <fill>
        <patternFill>
          <bgColor rgb="FFC00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AD_A~1/AppData/Local/Temp/notesBA9FE3/Users/KAMIL_~1/AppData/Local/Temp/notes57FF2C/DOCUME~1/FAbbasov/LOCALS~1/Temp/notesFCBCEE/Documents%20and%20Settings/FAbbasov/Desktop/new%20bulletin/kredi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ToBB-Gosteris-Prudensial+Codes-rubluk_Maste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AD_A~1/AppData/Local/Temp/notesBA9FE3/Users/KAMIL_~1/AppData/Local/Temp/notes57FF2C/DOCUME~1/FAbbasov/LOCALS~1/Temp/notesFCBCEE/Documents%20and%20Settings/FAbbasov/Desktop/new%20bulletin/eman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edit"/>
      <sheetName val="ST-2SD.ST"/>
    </sheetNames>
    <sheetDataSet>
      <sheetData sheetId="0" refreshError="1"/>
      <sheetData sheetId="1" refreshError="1">
        <row r="17">
          <cell r="A17">
            <v>2</v>
          </cell>
        </row>
        <row r="19">
          <cell r="A19">
            <v>4</v>
          </cell>
        </row>
        <row r="23">
          <cell r="A23">
            <v>8</v>
          </cell>
        </row>
        <row r="24">
          <cell r="A24">
            <v>9</v>
          </cell>
        </row>
        <row r="28">
          <cell r="A28">
            <v>13</v>
          </cell>
        </row>
        <row r="29">
          <cell r="A29">
            <v>14</v>
          </cell>
        </row>
        <row r="32">
          <cell r="A32">
            <v>17</v>
          </cell>
        </row>
        <row r="33">
          <cell r="A33">
            <v>18</v>
          </cell>
        </row>
        <row r="39">
          <cell r="A39">
            <v>24</v>
          </cell>
        </row>
        <row r="41">
          <cell r="A41">
            <v>26</v>
          </cell>
        </row>
        <row r="42">
          <cell r="A42">
            <v>27</v>
          </cell>
        </row>
        <row r="43">
          <cell r="A43">
            <v>28</v>
          </cell>
        </row>
        <row r="44">
          <cell r="A44">
            <v>29</v>
          </cell>
        </row>
        <row r="47">
          <cell r="A47">
            <v>32</v>
          </cell>
        </row>
        <row r="49">
          <cell r="A49">
            <v>34</v>
          </cell>
        </row>
        <row r="50">
          <cell r="A50">
            <v>35</v>
          </cell>
        </row>
        <row r="53">
          <cell r="A53">
            <v>38</v>
          </cell>
        </row>
        <row r="54">
          <cell r="A54">
            <v>39</v>
          </cell>
        </row>
        <row r="55">
          <cell r="A55">
            <v>40</v>
          </cell>
        </row>
        <row r="56">
          <cell r="A56">
            <v>41</v>
          </cell>
        </row>
        <row r="61">
          <cell r="A61">
            <v>46</v>
          </cell>
        </row>
        <row r="64">
          <cell r="A64">
            <v>49</v>
          </cell>
        </row>
        <row r="67">
          <cell r="A67">
            <v>52</v>
          </cell>
        </row>
        <row r="68">
          <cell r="A68">
            <v>53</v>
          </cell>
        </row>
        <row r="69">
          <cell r="A69">
            <v>54</v>
          </cell>
        </row>
        <row r="71">
          <cell r="A71">
            <v>56</v>
          </cell>
        </row>
        <row r="73">
          <cell r="A73">
            <v>58</v>
          </cell>
        </row>
        <row r="74">
          <cell r="A74">
            <v>59</v>
          </cell>
        </row>
        <row r="80">
          <cell r="A80">
            <v>65</v>
          </cell>
        </row>
        <row r="81">
          <cell r="A81">
            <v>66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"/>
      <sheetName val="Linkler"/>
      <sheetName val="MaliyyeVeziyyeti"/>
      <sheetName val="A3"/>
      <sheetName val="A8"/>
      <sheetName val="A10"/>
      <sheetName val="A16"/>
      <sheetName val="A15"/>
      <sheetName val="MenfeetZerer"/>
      <sheetName val="A1"/>
      <sheetName val="PulHereketi"/>
      <sheetName val="Kapital"/>
      <sheetName val="A2"/>
      <sheetName val="16.7"/>
      <sheetName val="KreditRiski"/>
      <sheetName val="A9"/>
      <sheetName val="LikvidlikRiski"/>
      <sheetName val="0329_Baza"/>
      <sheetName val="0329_A13"/>
      <sheetName val="A13"/>
      <sheetName val="ValyutaRiski"/>
      <sheetName val="AVM"/>
      <sheetName val="FaizRisk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net"/>
      <sheetName val="ST-2SD.ST"/>
    </sheetNames>
    <sheetDataSet>
      <sheetData sheetId="0" refreshError="1"/>
      <sheetData sheetId="1">
        <row r="23">
          <cell r="A23">
            <v>8</v>
          </cell>
        </row>
        <row r="42">
          <cell r="A42">
            <v>27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O21"/>
  <sheetViews>
    <sheetView tabSelected="1" zoomScaleNormal="100" workbookViewId="0">
      <pane xSplit="2" ySplit="2" topLeftCell="C3" activePane="bottomRight" state="frozen"/>
      <selection activeCell="E8" sqref="E8"/>
      <selection pane="topRight" activeCell="E8" sqref="E8"/>
      <selection pane="bottomLeft" activeCell="E8" sqref="E8"/>
      <selection pane="bottomRight" sqref="A1:M1"/>
    </sheetView>
  </sheetViews>
  <sheetFormatPr defaultRowHeight="14.4" x14ac:dyDescent="0.3"/>
  <cols>
    <col min="1" max="1" width="6" style="13" bestFit="1" customWidth="1"/>
    <col min="2" max="2" width="49.5546875" customWidth="1"/>
    <col min="3" max="3" width="10.33203125" bestFit="1" customWidth="1"/>
    <col min="4" max="4" width="11.6640625" customWidth="1"/>
    <col min="5" max="6" width="13.33203125" customWidth="1"/>
    <col min="7" max="7" width="13.109375" customWidth="1"/>
    <col min="8" max="8" width="13.6640625" customWidth="1"/>
    <col min="9" max="9" width="14.44140625" customWidth="1"/>
    <col min="10" max="10" width="13.5546875" customWidth="1"/>
    <col min="11" max="11" width="12.44140625" customWidth="1"/>
    <col min="12" max="12" width="13.33203125" customWidth="1"/>
    <col min="13" max="13" width="12.6640625" customWidth="1"/>
    <col min="14" max="14" width="13.6640625" bestFit="1" customWidth="1"/>
  </cols>
  <sheetData>
    <row r="1" spans="1:1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5" ht="15" x14ac:dyDescent="0.3">
      <c r="A2" s="2"/>
      <c r="B2" s="3" t="s">
        <v>1</v>
      </c>
      <c r="C2" s="4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4" t="s">
        <v>10</v>
      </c>
      <c r="L2" s="4" t="s">
        <v>11</v>
      </c>
      <c r="M2" s="4" t="s">
        <v>12</v>
      </c>
    </row>
    <row r="3" spans="1:15" ht="15" x14ac:dyDescent="0.3">
      <c r="A3" s="2">
        <v>1</v>
      </c>
      <c r="B3" s="5" t="s">
        <v>13</v>
      </c>
      <c r="C3" s="6">
        <f>SUM(C4:C11)</f>
        <v>122205.69528000004</v>
      </c>
      <c r="D3" s="6">
        <f t="shared" ref="D3:L3" si="0">SUM(D4:D11)</f>
        <v>4932.2152300000007</v>
      </c>
      <c r="E3" s="6">
        <f t="shared" si="0"/>
        <v>20403.606620000002</v>
      </c>
      <c r="F3" s="6">
        <f t="shared" si="0"/>
        <v>21954.279399999999</v>
      </c>
      <c r="G3" s="6">
        <f t="shared" si="0"/>
        <v>39129.223550000002</v>
      </c>
      <c r="H3" s="6">
        <f t="shared" si="0"/>
        <v>33758.149140000001</v>
      </c>
      <c r="I3" s="6">
        <f t="shared" si="0"/>
        <v>28161.762750000002</v>
      </c>
      <c r="J3" s="6">
        <f t="shared" si="0"/>
        <v>100740.49595</v>
      </c>
      <c r="K3" s="6">
        <f t="shared" si="0"/>
        <v>75777.947950000002</v>
      </c>
      <c r="L3" s="6">
        <f t="shared" si="0"/>
        <v>47401.020210000002</v>
      </c>
      <c r="M3" s="6">
        <f>SUM(C3:L3)</f>
        <v>494464.39608000003</v>
      </c>
      <c r="N3" s="7"/>
    </row>
    <row r="4" spans="1:15" ht="15" x14ac:dyDescent="0.3">
      <c r="A4" s="8">
        <v>1.1000000000000001</v>
      </c>
      <c r="B4" s="9" t="s">
        <v>14</v>
      </c>
      <c r="C4" s="6">
        <v>111422.91175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1593.7536299999999</v>
      </c>
      <c r="M4" s="6">
        <f t="shared" ref="M4:M21" si="1">SUM(C4:L4)</f>
        <v>113016.66538000001</v>
      </c>
      <c r="N4" s="7"/>
    </row>
    <row r="5" spans="1:15" ht="15" x14ac:dyDescent="0.3">
      <c r="A5" s="8">
        <v>1.2</v>
      </c>
      <c r="B5" s="9" t="s">
        <v>15</v>
      </c>
      <c r="C5" s="6">
        <v>0</v>
      </c>
      <c r="D5" s="6">
        <v>1959.2286200000001</v>
      </c>
      <c r="E5" s="6">
        <v>6082.2576900000004</v>
      </c>
      <c r="F5" s="6">
        <v>0</v>
      </c>
      <c r="G5" s="6">
        <v>8998.4</v>
      </c>
      <c r="H5" s="6">
        <v>4882.1694500000003</v>
      </c>
      <c r="I5" s="6">
        <v>0</v>
      </c>
      <c r="J5" s="6">
        <v>9139.98</v>
      </c>
      <c r="K5" s="6">
        <v>10846.9</v>
      </c>
      <c r="L5" s="6">
        <v>358.15392000000003</v>
      </c>
      <c r="M5" s="6">
        <f t="shared" si="1"/>
        <v>42267.089679999997</v>
      </c>
      <c r="N5" s="7"/>
    </row>
    <row r="6" spans="1:15" ht="15" x14ac:dyDescent="0.3">
      <c r="A6" s="8">
        <v>1.3</v>
      </c>
      <c r="B6" s="10" t="s">
        <v>16</v>
      </c>
      <c r="C6" s="6">
        <v>0</v>
      </c>
      <c r="D6" s="6">
        <v>2155.5665800000002</v>
      </c>
      <c r="E6" s="6">
        <v>12155.92008</v>
      </c>
      <c r="F6" s="6">
        <v>21143.764139999999</v>
      </c>
      <c r="G6" s="6">
        <v>30130.823550000001</v>
      </c>
      <c r="H6" s="6">
        <v>28875.97969</v>
      </c>
      <c r="I6" s="6">
        <v>28161.762750000002</v>
      </c>
      <c r="J6" s="6">
        <v>91600.515950000001</v>
      </c>
      <c r="K6" s="6">
        <v>64931.04795</v>
      </c>
      <c r="L6" s="6">
        <v>33259.36249</v>
      </c>
      <c r="M6" s="6">
        <f>(SUM(C6:L6))</f>
        <v>312414.74317999999</v>
      </c>
      <c r="N6" s="7"/>
    </row>
    <row r="7" spans="1:15" ht="30" x14ac:dyDescent="0.3">
      <c r="A7" s="8">
        <v>1.4</v>
      </c>
      <c r="B7" s="10" t="s">
        <v>17</v>
      </c>
      <c r="C7" s="6">
        <v>0</v>
      </c>
      <c r="D7" s="6">
        <v>0</v>
      </c>
      <c r="E7" s="6">
        <v>0</v>
      </c>
      <c r="F7" s="6">
        <v>841.5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f>(SUM(C7:L7))</f>
        <v>841.5</v>
      </c>
      <c r="N7" s="7"/>
    </row>
    <row r="8" spans="1:15" ht="15" x14ac:dyDescent="0.3">
      <c r="A8" s="8">
        <v>1.5</v>
      </c>
      <c r="B8" s="9" t="s">
        <v>18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f>(SUM(C8:L8))+0</f>
        <v>0</v>
      </c>
      <c r="N8" s="7"/>
    </row>
    <row r="9" spans="1:15" ht="15" x14ac:dyDescent="0.3">
      <c r="A9" s="8">
        <v>1.6</v>
      </c>
      <c r="B9" s="9" t="s">
        <v>19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f>(SUM(C9:L9))+0</f>
        <v>0</v>
      </c>
      <c r="N9" s="7"/>
    </row>
    <row r="10" spans="1:15" ht="15" x14ac:dyDescent="0.3">
      <c r="A10" s="8">
        <v>1.7</v>
      </c>
      <c r="B10" s="9" t="s">
        <v>20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f>(SUM(C10:L10))+0</f>
        <v>0</v>
      </c>
      <c r="N10" s="7"/>
    </row>
    <row r="11" spans="1:15" ht="15" x14ac:dyDescent="0.3">
      <c r="A11" s="8">
        <v>1.8</v>
      </c>
      <c r="B11" s="9" t="s">
        <v>21</v>
      </c>
      <c r="C11" s="6">
        <v>10782.783530000039</v>
      </c>
      <c r="D11" s="6">
        <v>817.42003</v>
      </c>
      <c r="E11" s="6">
        <v>2165.4288500000002</v>
      </c>
      <c r="F11" s="6">
        <v>-30.984739999999999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12189.750169999999</v>
      </c>
      <c r="M11" s="6">
        <f>((SUM(C11:L11)))</f>
        <v>25924.397840000038</v>
      </c>
      <c r="N11" s="7"/>
      <c r="O11" s="11"/>
    </row>
    <row r="12" spans="1:15" ht="15" x14ac:dyDescent="0.3">
      <c r="A12" s="2">
        <v>2</v>
      </c>
      <c r="B12" s="5" t="s">
        <v>22</v>
      </c>
      <c r="C12" s="6">
        <f>SUM(C13:C20)-C15</f>
        <v>70243.790119999976</v>
      </c>
      <c r="D12" s="6">
        <f t="shared" ref="D12:M12" si="2">SUM(D13:D20)-D15</f>
        <v>9132.9534915984859</v>
      </c>
      <c r="E12" s="6">
        <f t="shared" si="2"/>
        <v>11220.907466246172</v>
      </c>
      <c r="F12" s="6">
        <f t="shared" si="2"/>
        <v>15547.904243596811</v>
      </c>
      <c r="G12" s="6">
        <f t="shared" si="2"/>
        <v>35939.520374646294</v>
      </c>
      <c r="H12" s="6">
        <f t="shared" si="2"/>
        <v>34294.894217032663</v>
      </c>
      <c r="I12" s="6">
        <f t="shared" si="2"/>
        <v>44035.839850958575</v>
      </c>
      <c r="J12" s="6">
        <f t="shared" si="2"/>
        <v>25798.206775192459</v>
      </c>
      <c r="K12" s="6">
        <f t="shared" si="2"/>
        <v>137079.02017213311</v>
      </c>
      <c r="L12" s="6">
        <f t="shared" si="2"/>
        <v>17022.855978595402</v>
      </c>
      <c r="M12" s="6">
        <f t="shared" si="2"/>
        <v>400315.89269000007</v>
      </c>
      <c r="N12" s="7"/>
    </row>
    <row r="13" spans="1:15" ht="15" x14ac:dyDescent="0.3">
      <c r="A13" s="8">
        <v>2.1</v>
      </c>
      <c r="B13" s="10" t="s">
        <v>23</v>
      </c>
      <c r="C13" s="12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85309.161900000006</v>
      </c>
      <c r="L13" s="6">
        <v>0</v>
      </c>
      <c r="M13" s="6">
        <f t="shared" si="1"/>
        <v>85309.161900000006</v>
      </c>
      <c r="N13" s="7"/>
    </row>
    <row r="14" spans="1:15" ht="30" x14ac:dyDescent="0.3">
      <c r="A14" s="8">
        <v>2.2000000000000002</v>
      </c>
      <c r="B14" s="10" t="s">
        <v>24</v>
      </c>
      <c r="C14" s="6">
        <v>16.623090000000001</v>
      </c>
      <c r="D14" s="6">
        <v>35.98886390077265</v>
      </c>
      <c r="E14" s="6">
        <v>101.53938730836342</v>
      </c>
      <c r="F14" s="6">
        <v>552.232517892646</v>
      </c>
      <c r="G14" s="6">
        <v>824.75433698598067</v>
      </c>
      <c r="H14" s="6">
        <v>8312.5082970326621</v>
      </c>
      <c r="I14" s="6">
        <v>1695.1096209585787</v>
      </c>
      <c r="J14" s="6">
        <v>4024.0402151924563</v>
      </c>
      <c r="K14" s="6">
        <v>12151.751252133137</v>
      </c>
      <c r="L14" s="6">
        <v>16064.585408595403</v>
      </c>
      <c r="M14" s="6">
        <f t="shared" si="1"/>
        <v>43779.132989999998</v>
      </c>
      <c r="N14" s="7"/>
    </row>
    <row r="15" spans="1:15" ht="15" x14ac:dyDescent="0.3">
      <c r="A15" s="8">
        <v>2.2999999999999998</v>
      </c>
      <c r="B15" s="10" t="s">
        <v>25</v>
      </c>
      <c r="C15" s="12">
        <f>SUM(C16:C17)</f>
        <v>70227.167029999997</v>
      </c>
      <c r="D15" s="12">
        <f t="shared" ref="D15:L15" si="3">SUM(D16:D17)</f>
        <v>1636.5797500000001</v>
      </c>
      <c r="E15" s="12">
        <f t="shared" si="3"/>
        <v>5424.3575500000006</v>
      </c>
      <c r="F15" s="12">
        <f t="shared" si="3"/>
        <v>14509.502270000001</v>
      </c>
      <c r="G15" s="12">
        <f t="shared" si="3"/>
        <v>34441.224459999998</v>
      </c>
      <c r="H15" s="12">
        <f t="shared" si="3"/>
        <v>25346.443379999997</v>
      </c>
      <c r="I15" s="12">
        <f t="shared" si="3"/>
        <v>42006.798329999998</v>
      </c>
      <c r="J15" s="12">
        <f t="shared" si="3"/>
        <v>21533.50186</v>
      </c>
      <c r="K15" s="12">
        <f t="shared" si="3"/>
        <v>22642.21603</v>
      </c>
      <c r="L15" s="12">
        <f t="shared" si="3"/>
        <v>0</v>
      </c>
      <c r="M15" s="6">
        <f t="shared" si="1"/>
        <v>237767.79066</v>
      </c>
      <c r="N15" s="7"/>
    </row>
    <row r="16" spans="1:15" ht="15" x14ac:dyDescent="0.3">
      <c r="A16" s="8" t="s">
        <v>26</v>
      </c>
      <c r="B16" s="9" t="s">
        <v>27</v>
      </c>
      <c r="C16" s="6">
        <v>70227.167029999997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f t="shared" si="1"/>
        <v>70227.167029999997</v>
      </c>
      <c r="N16" s="7"/>
    </row>
    <row r="17" spans="1:14" ht="15" x14ac:dyDescent="0.3">
      <c r="A17" s="8" t="s">
        <v>28</v>
      </c>
      <c r="B17" s="9" t="s">
        <v>29</v>
      </c>
      <c r="C17" s="6">
        <v>0</v>
      </c>
      <c r="D17" s="6">
        <v>1636.5797500000001</v>
      </c>
      <c r="E17" s="6">
        <v>5424.3575500000006</v>
      </c>
      <c r="F17" s="6">
        <v>14509.502270000001</v>
      </c>
      <c r="G17" s="6">
        <v>34441.224459999998</v>
      </c>
      <c r="H17" s="6">
        <v>25346.443379999997</v>
      </c>
      <c r="I17" s="6">
        <v>42006.798329999998</v>
      </c>
      <c r="J17" s="6">
        <v>21533.50186</v>
      </c>
      <c r="K17" s="6">
        <v>22642.21603</v>
      </c>
      <c r="L17" s="6">
        <v>0</v>
      </c>
      <c r="M17" s="6">
        <f t="shared" si="1"/>
        <v>167540.62362999999</v>
      </c>
      <c r="N17" s="7"/>
    </row>
    <row r="18" spans="1:14" ht="15" x14ac:dyDescent="0.3">
      <c r="A18" s="8">
        <v>2.4</v>
      </c>
      <c r="B18" s="9" t="s">
        <v>30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16724.99999</v>
      </c>
      <c r="M18" s="6">
        <f t="shared" si="1"/>
        <v>16724.99999</v>
      </c>
      <c r="N18" s="7"/>
    </row>
    <row r="19" spans="1:14" ht="15" x14ac:dyDescent="0.3">
      <c r="A19" s="8">
        <v>2.5</v>
      </c>
      <c r="B19" s="9" t="s">
        <v>31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f t="shared" si="1"/>
        <v>0</v>
      </c>
      <c r="N19" s="7"/>
    </row>
    <row r="20" spans="1:14" ht="15" x14ac:dyDescent="0.3">
      <c r="A20" s="8">
        <v>2.6</v>
      </c>
      <c r="B20" s="9" t="s">
        <v>32</v>
      </c>
      <c r="C20" s="6">
        <v>0</v>
      </c>
      <c r="D20" s="6">
        <v>7460.3848776977138</v>
      </c>
      <c r="E20" s="6">
        <v>5695.0105289378071</v>
      </c>
      <c r="F20" s="6">
        <v>486.16945570416192</v>
      </c>
      <c r="G20" s="6">
        <v>673.54157766031733</v>
      </c>
      <c r="H20" s="6">
        <v>635.94254000000001</v>
      </c>
      <c r="I20" s="6">
        <v>333.93190000000004</v>
      </c>
      <c r="J20" s="6">
        <v>240.66470000000001</v>
      </c>
      <c r="K20" s="6">
        <v>16975.89099</v>
      </c>
      <c r="L20" s="6">
        <v>-15766.72942</v>
      </c>
      <c r="M20" s="6">
        <f t="shared" si="1"/>
        <v>16734.807150000001</v>
      </c>
      <c r="N20" s="7"/>
    </row>
    <row r="21" spans="1:14" ht="15" x14ac:dyDescent="0.3">
      <c r="A21" s="2">
        <v>3</v>
      </c>
      <c r="B21" s="5" t="s">
        <v>33</v>
      </c>
      <c r="C21" s="6">
        <f>C3-C12</f>
        <v>51961.905160000068</v>
      </c>
      <c r="D21" s="6">
        <f t="shared" ref="D21:L21" si="4">D3-D12</f>
        <v>-4200.7382615984852</v>
      </c>
      <c r="E21" s="6">
        <f t="shared" si="4"/>
        <v>9182.6991537538306</v>
      </c>
      <c r="F21" s="6">
        <f t="shared" si="4"/>
        <v>6406.3751564031882</v>
      </c>
      <c r="G21" s="6">
        <f t="shared" si="4"/>
        <v>3189.7031753537085</v>
      </c>
      <c r="H21" s="6">
        <f t="shared" si="4"/>
        <v>-536.74507703266136</v>
      </c>
      <c r="I21" s="6">
        <f t="shared" si="4"/>
        <v>-15874.077100958573</v>
      </c>
      <c r="J21" s="6">
        <f t="shared" si="4"/>
        <v>74942.289174807534</v>
      </c>
      <c r="K21" s="6">
        <f t="shared" si="4"/>
        <v>-61301.072222133109</v>
      </c>
      <c r="L21" s="6">
        <f t="shared" si="4"/>
        <v>30378.1642314046</v>
      </c>
      <c r="M21" s="6">
        <f t="shared" si="1"/>
        <v>94148.503390000114</v>
      </c>
      <c r="N21" s="7"/>
    </row>
  </sheetData>
  <mergeCells count="1">
    <mergeCell ref="A1:M1"/>
  </mergeCells>
  <conditionalFormatting sqref="N3:N21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LikvidlikRiski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Fatima A. Xurshudzade</dc:creator>
  <cp:lastModifiedBy>Fatima A. Xurshudzade</cp:lastModifiedBy>
  <dcterms:created xsi:type="dcterms:W3CDTF">2021-10-19T06:46:51Z</dcterms:created>
  <dcterms:modified xsi:type="dcterms:W3CDTF">2021-10-19T06:49:56Z</dcterms:modified>
</cp:coreProperties>
</file>